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Pálava - Děvín" sheetId="1" r:id="rId1"/>
    <sheet name="Pálava" sheetId="2" r:id="rId2"/>
    <sheet name="Děvín" sheetId="3" r:id="rId3"/>
    <sheet name="List1" sheetId="4" state="hidden" r:id="rId4"/>
    <sheet name="List2" sheetId="5" state="hidden" r:id="rId5"/>
    <sheet name="List3" sheetId="6" state="hidden" r:id="rId6"/>
  </sheets>
  <definedNames/>
  <calcPr fullCalcOnLoad="1"/>
</workbook>
</file>

<file path=xl/sharedStrings.xml><?xml version="1.0" encoding="utf-8"?>
<sst xmlns="http://schemas.openxmlformats.org/spreadsheetml/2006/main" count="198" uniqueCount="95">
  <si>
    <t>Petra</t>
  </si>
  <si>
    <t>Martin</t>
  </si>
  <si>
    <t>Karel</t>
  </si>
  <si>
    <t>Pepa</t>
  </si>
  <si>
    <t>10.</t>
  </si>
  <si>
    <t>11.</t>
  </si>
  <si>
    <t>12.</t>
  </si>
  <si>
    <t>Pořadí</t>
  </si>
  <si>
    <t>Vzorek / Porotce :</t>
  </si>
  <si>
    <t>Medián</t>
  </si>
  <si>
    <t>Zlatá medaile :</t>
  </si>
  <si>
    <t>Stříbrná medaile :</t>
  </si>
  <si>
    <t>Bronzová medaile :</t>
  </si>
  <si>
    <t>3 x</t>
  </si>
  <si>
    <t>"Top3"</t>
  </si>
  <si>
    <t>"No1"</t>
  </si>
  <si>
    <t>"Down under"</t>
  </si>
  <si>
    <t>Velká zlatá medaile :</t>
  </si>
  <si>
    <t>14.</t>
  </si>
  <si>
    <t>0 x</t>
  </si>
  <si>
    <t>13.</t>
  </si>
  <si>
    <t>1 x</t>
  </si>
  <si>
    <t>1.</t>
  </si>
  <si>
    <t>2.</t>
  </si>
  <si>
    <t>3.</t>
  </si>
  <si>
    <t>4.</t>
  </si>
  <si>
    <t>5.</t>
  </si>
  <si>
    <t>6.</t>
  </si>
  <si>
    <t>7.</t>
  </si>
  <si>
    <t>2 x</t>
  </si>
  <si>
    <t>8.</t>
  </si>
  <si>
    <t>9.</t>
  </si>
  <si>
    <t>Elen</t>
  </si>
  <si>
    <t>Saša</t>
  </si>
  <si>
    <t>Šárka</t>
  </si>
  <si>
    <t>Zdeněk</t>
  </si>
  <si>
    <t>Pálava - Děvín</t>
  </si>
  <si>
    <t>2.března 2006</t>
  </si>
  <si>
    <t>Klára</t>
  </si>
  <si>
    <t>Ríša</t>
  </si>
  <si>
    <t>Katka</t>
  </si>
  <si>
    <t>Michal</t>
  </si>
  <si>
    <t>Honza</t>
  </si>
  <si>
    <r>
      <t>01.</t>
    </r>
    <r>
      <rPr>
        <b/>
        <i/>
        <sz val="10"/>
        <rFont val="Comic Sans MS"/>
        <family val="4"/>
      </rPr>
      <t>De 04 ps Cíchová</t>
    </r>
  </si>
  <si>
    <r>
      <t>03.</t>
    </r>
    <r>
      <rPr>
        <b/>
        <i/>
        <sz val="10"/>
        <rFont val="Comic Sans MS"/>
        <family val="4"/>
      </rPr>
      <t>De 04 vzh Matyšák</t>
    </r>
  </si>
  <si>
    <r>
      <t>04.</t>
    </r>
    <r>
      <rPr>
        <b/>
        <i/>
        <sz val="10"/>
        <rFont val="Comic Sans MS"/>
        <family val="4"/>
      </rPr>
      <t>De 04 vzh Ostrožovič</t>
    </r>
  </si>
  <si>
    <r>
      <t>05.</t>
    </r>
    <r>
      <rPr>
        <b/>
        <i/>
        <sz val="10"/>
        <rFont val="Comic Sans MS"/>
        <family val="4"/>
      </rPr>
      <t>De 03 Ander</t>
    </r>
  </si>
  <si>
    <r>
      <t>06.</t>
    </r>
    <r>
      <rPr>
        <b/>
        <i/>
        <sz val="10"/>
        <rFont val="Comic Sans MS"/>
        <family val="4"/>
      </rPr>
      <t>De 03 kab Rariga</t>
    </r>
  </si>
  <si>
    <r>
      <t>07.</t>
    </r>
    <r>
      <rPr>
        <b/>
        <i/>
        <sz val="10"/>
        <rFont val="Comic Sans MS"/>
        <family val="4"/>
      </rPr>
      <t>De 03 ps</t>
    </r>
    <r>
      <rPr>
        <b/>
        <i/>
        <sz val="8"/>
        <rFont val="Comic Sans MS"/>
        <family val="4"/>
      </rPr>
      <t xml:space="preserve"> Karpatská Perla</t>
    </r>
  </si>
  <si>
    <r>
      <t>02.</t>
    </r>
    <r>
      <rPr>
        <b/>
        <i/>
        <sz val="10"/>
        <rFont val="Comic Sans MS"/>
        <family val="4"/>
      </rPr>
      <t>De 04 vzh</t>
    </r>
    <r>
      <rPr>
        <b/>
        <i/>
        <sz val="8"/>
        <rFont val="Comic Sans MS"/>
        <family val="4"/>
      </rPr>
      <t xml:space="preserve"> M</t>
    </r>
    <r>
      <rPr>
        <b/>
        <i/>
        <sz val="8"/>
        <rFont val="Comic Sans MS"/>
        <family val="4"/>
      </rPr>
      <t>rva</t>
    </r>
    <r>
      <rPr>
        <b/>
        <sz val="8"/>
        <rFont val="Arial"/>
        <family val="0"/>
      </rPr>
      <t>&amp;</t>
    </r>
    <r>
      <rPr>
        <b/>
        <i/>
        <sz val="8"/>
        <rFont val="Comic Sans MS"/>
        <family val="4"/>
      </rPr>
      <t>Stanko</t>
    </r>
  </si>
  <si>
    <r>
      <t>08.</t>
    </r>
    <r>
      <rPr>
        <b/>
        <i/>
        <sz val="10"/>
        <rFont val="Comic Sans MS"/>
        <family val="4"/>
      </rPr>
      <t>De 03 vzb Ostrožovič</t>
    </r>
  </si>
  <si>
    <r>
      <t>09.</t>
    </r>
    <r>
      <rPr>
        <b/>
        <i/>
        <sz val="10"/>
        <rFont val="Comic Sans MS"/>
        <family val="4"/>
      </rPr>
      <t>De 00 ps Bríza</t>
    </r>
  </si>
  <si>
    <r>
      <t>12.</t>
    </r>
    <r>
      <rPr>
        <b/>
        <i/>
        <sz val="10"/>
        <rFont val="Comic Sans MS"/>
        <family val="4"/>
      </rPr>
      <t>Pá 04 kab /HM/ MVZ</t>
    </r>
  </si>
  <si>
    <r>
      <t>11.</t>
    </r>
    <r>
      <rPr>
        <b/>
        <i/>
        <sz val="10"/>
        <rFont val="Comic Sans MS"/>
        <family val="4"/>
      </rPr>
      <t xml:space="preserve">Pá 04 kab /WS/ MVZ </t>
    </r>
  </si>
  <si>
    <r>
      <t>10.</t>
    </r>
    <r>
      <rPr>
        <b/>
        <i/>
        <sz val="10"/>
        <rFont val="Comic Sans MS"/>
        <family val="4"/>
      </rPr>
      <t>Pá 05 ps MVZ</t>
    </r>
  </si>
  <si>
    <r>
      <t>13.</t>
    </r>
    <r>
      <rPr>
        <b/>
        <i/>
        <sz val="10"/>
        <rFont val="Comic Sans MS"/>
        <family val="4"/>
      </rPr>
      <t>Pá 04 ps Mrva</t>
    </r>
    <r>
      <rPr>
        <b/>
        <sz val="10"/>
        <rFont val="Comic Sans MS"/>
        <family val="4"/>
      </rPr>
      <t>&amp;</t>
    </r>
    <r>
      <rPr>
        <b/>
        <i/>
        <sz val="10"/>
        <rFont val="Comic Sans MS"/>
        <family val="4"/>
      </rPr>
      <t>Stanko</t>
    </r>
  </si>
  <si>
    <r>
      <t>14.</t>
    </r>
    <r>
      <rPr>
        <b/>
        <i/>
        <sz val="10"/>
        <rFont val="Comic Sans MS"/>
        <family val="4"/>
      </rPr>
      <t>Pá 04 ps Zaječí</t>
    </r>
  </si>
  <si>
    <r>
      <t>15.</t>
    </r>
    <r>
      <rPr>
        <b/>
        <i/>
        <sz val="10"/>
        <rFont val="Comic Sans MS"/>
        <family val="4"/>
      </rPr>
      <t>Pá 04 ps Zárubová</t>
    </r>
  </si>
  <si>
    <r>
      <t>16.</t>
    </r>
    <r>
      <rPr>
        <b/>
        <i/>
        <sz val="10"/>
        <rFont val="Comic Sans MS"/>
        <family val="4"/>
      </rPr>
      <t>Pá 03 kab Michlovský</t>
    </r>
  </si>
  <si>
    <r>
      <t>17.</t>
    </r>
    <r>
      <rPr>
        <b/>
        <i/>
        <sz val="10"/>
        <rFont val="Comic Sans MS"/>
        <family val="4"/>
      </rPr>
      <t>Pá 03 ps Líbal</t>
    </r>
  </si>
  <si>
    <r>
      <t>18.</t>
    </r>
    <r>
      <rPr>
        <b/>
        <i/>
        <sz val="10"/>
        <rFont val="Comic Sans MS"/>
        <family val="4"/>
      </rPr>
      <t>Pá 01 kab Eko Hnízdo</t>
    </r>
  </si>
  <si>
    <r>
      <t>19.</t>
    </r>
    <r>
      <rPr>
        <b/>
        <i/>
        <sz val="10"/>
        <rFont val="Comic Sans MS"/>
        <family val="4"/>
      </rPr>
      <t>Pá 00 vzh VSL</t>
    </r>
  </si>
  <si>
    <r>
      <t>20.</t>
    </r>
    <r>
      <rPr>
        <b/>
        <i/>
        <sz val="10"/>
        <rFont val="Comic Sans MS"/>
        <family val="4"/>
      </rPr>
      <t>Pá 03 ps Znovín</t>
    </r>
  </si>
  <si>
    <r>
      <t>21.</t>
    </r>
    <r>
      <rPr>
        <b/>
        <i/>
        <sz val="10"/>
        <rFont val="Comic Sans MS"/>
        <family val="4"/>
      </rPr>
      <t>Pá 04 vzh Sonberk</t>
    </r>
  </si>
  <si>
    <r>
      <t>22.</t>
    </r>
    <r>
      <rPr>
        <b/>
        <i/>
        <sz val="10"/>
        <rFont val="Comic Sans MS"/>
        <family val="4"/>
      </rPr>
      <t>Pá 02 vzh Michlovský</t>
    </r>
  </si>
  <si>
    <t>22.</t>
  </si>
  <si>
    <t>21.</t>
  </si>
  <si>
    <t>19.</t>
  </si>
  <si>
    <t>18.</t>
  </si>
  <si>
    <t>Děvín</t>
  </si>
  <si>
    <r>
      <t>Mrva</t>
    </r>
    <r>
      <rPr>
        <b/>
        <sz val="10"/>
        <rFont val="Comic Sans MS"/>
        <family val="4"/>
      </rPr>
      <t>&amp;</t>
    </r>
    <r>
      <rPr>
        <b/>
        <i/>
        <sz val="10"/>
        <rFont val="Comic Sans MS"/>
        <family val="4"/>
      </rPr>
      <t xml:space="preserve">Stanko 14x (9x vítěz), Ostrožovič /04/ 11x (3x vítěz), Cíchová 7x, </t>
    </r>
  </si>
  <si>
    <t>Ostrožovič /03/ 6x, Matyšák 3x (2x vítěz), Bríza 2x</t>
  </si>
  <si>
    <t>Ander 11x, Rariga 3x, Karpatská Perla 1x</t>
  </si>
  <si>
    <r>
      <t>Průměr hodnocení :</t>
    </r>
    <r>
      <rPr>
        <i/>
        <sz val="10"/>
        <rFont val="Arial"/>
        <family val="2"/>
      </rPr>
      <t xml:space="preserve"> </t>
    </r>
  </si>
  <si>
    <t>24.77 bodů</t>
  </si>
  <si>
    <t xml:space="preserve">Porotci: Petra Křístková, Martin Křístek, Karel Kubesa, Josef Eliáš, Elen Eliášová, Klára Růžičková, Richard Stávek, Alexandr Pokorný, </t>
  </si>
  <si>
    <t>Šárka Pokorná,Kateřina Klubková("Nepřítel Děvínu": 28.00),Martin Šindel("Milovník Děvínu":Ø 21.78),Michal Hájek,Zdeněk Sommer,Jan Mikulčík ml.</t>
  </si>
  <si>
    <t>17.</t>
  </si>
  <si>
    <t>20.</t>
  </si>
  <si>
    <t>15.</t>
  </si>
  <si>
    <t>16.</t>
  </si>
  <si>
    <t>6 x</t>
  </si>
  <si>
    <t>Pálava</t>
  </si>
  <si>
    <t>Zárubová 8x,Zaječí 4x,Znovín 2x,MVZ/04 HM/ 1x,Michlovský/03/ 1x,Líbal 1x,Eko 1x</t>
  </si>
  <si>
    <t>7x(1x vítěz),Eko 6x(2x vítěz),VSL 4x(2x vítěz),MVZ/04 WS/ 3x,Michlovský/03/ 2x(1x vítěz),Líbal 1x</t>
  </si>
  <si>
    <r>
      <t>Mrva</t>
    </r>
    <r>
      <rPr>
        <b/>
        <sz val="10"/>
        <rFont val="Comic Sans MS"/>
        <family val="4"/>
      </rPr>
      <t>&amp;</t>
    </r>
    <r>
      <rPr>
        <b/>
        <i/>
        <sz val="10"/>
        <rFont val="Comic Sans MS"/>
        <family val="4"/>
      </rPr>
      <t xml:space="preserve">Stanko 9x(2x vítěz),Michlovský/02/ 8x(3x vítěz),Sonberk 7x(3x vítěz),MVZ/05/ </t>
    </r>
  </si>
  <si>
    <t>Klára Růžičková,Richard Stávek,Alexandr Pokorný,Šárka Pokorná,Kateřina Klubková,Martin Šindel,Michal Hájek,Zdeněk Sommer,Jan Mikulčík ml.</t>
  </si>
  <si>
    <t xml:space="preserve">Porotci: Petra Křístková, Martin Křístek ("Milovník Pálavy": Ø 15.15), Karel Kubesa, Josef Eliáš, Elen Eliášová ("Nepřítel Pálavy": Ø 25.38), </t>
  </si>
  <si>
    <t>21.00 bodů</t>
  </si>
  <si>
    <t xml:space="preserve">Porotci: Petra Křístková, Martin Křístek, Karel Kubesa, Josef Eliáš, Elen Eliášová, Klára Růžičková, Richard Stávek, </t>
  </si>
  <si>
    <t>Alexandr Pokorný, Šárka Pokorná, Kateřina Klubková, Martin Šindel, Michal Hájek, Zdeněk Sommer, Jan Mikulčík ml.</t>
  </si>
  <si>
    <t>Ander 10x, Rariga 2x, Karpatská Perla 1x, Zárubová 1x, Zaječí 1x</t>
  </si>
  <si>
    <r>
      <t>Mrva</t>
    </r>
    <r>
      <rPr>
        <b/>
        <sz val="10"/>
        <rFont val="Comic Sans MS"/>
        <family val="4"/>
      </rPr>
      <t>&amp;</t>
    </r>
    <r>
      <rPr>
        <b/>
        <i/>
        <sz val="10"/>
        <rFont val="Comic Sans MS"/>
        <family val="4"/>
      </rPr>
      <t xml:space="preserve">Stanko /De/ 10x(3x vítěz), MVZ /Pá 05/ 6x, Ostrožovič /De 04/ 5x(1x vítěz), </t>
    </r>
  </si>
  <si>
    <t>Michlovský /02/ 4x(3x vítěz), Sonberk 4x(3x vítěz), Mrva&amp;Stanko /Pá/ 3x(2x vítěz), Eko 3x(2x vítěz),</t>
  </si>
  <si>
    <t>Matyšák 3x, VSL 2x(2x vítěz), MVZ /04 WS/ 1x, Líbal 1x, Ostrožovič /03/ 1x, Michlovský /03/ 1x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</si>
</sst>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2">
    <font>
      <sz val="10"/>
      <name val="Arial"/>
      <family val="2"/>
    </font>
    <font>
      <sz val="10"/>
      <name val="Arial CE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i/>
      <sz val="14"/>
      <name val="Comic Sans MS"/>
      <family val="4"/>
    </font>
    <font>
      <b/>
      <sz val="14"/>
      <name val="Comic Sans MS"/>
      <family val="4"/>
    </font>
    <font>
      <b/>
      <sz val="24"/>
      <name val="Comic Sans MS"/>
      <family val="4"/>
    </font>
    <font>
      <b/>
      <sz val="16"/>
      <name val="Comic Sans MS"/>
      <family val="4"/>
    </font>
    <font>
      <b/>
      <i/>
      <sz val="8"/>
      <name val="Comic Sans MS"/>
      <family val="4"/>
    </font>
    <font>
      <b/>
      <sz val="8"/>
      <name val="Arial"/>
      <family val="0"/>
    </font>
    <font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/>
    </xf>
    <xf numFmtId="0" fontId="0" fillId="3" borderId="3" xfId="0" applyFill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4" borderId="1" xfId="0" applyFont="1" applyFill="1" applyBorder="1" applyAlignment="1">
      <alignment/>
    </xf>
    <xf numFmtId="0" fontId="4" fillId="5" borderId="1" xfId="0" applyFont="1" applyFill="1" applyBorder="1" applyAlignment="1">
      <alignment/>
    </xf>
    <xf numFmtId="0" fontId="7" fillId="0" borderId="0" xfId="0" applyFont="1" applyAlignment="1">
      <alignment/>
    </xf>
    <xf numFmtId="0" fontId="0" fillId="6" borderId="4" xfId="0" applyFill="1" applyBorder="1" applyAlignment="1">
      <alignment/>
    </xf>
    <xf numFmtId="0" fontId="0" fillId="6" borderId="3" xfId="0" applyFill="1" applyBorder="1" applyAlignment="1">
      <alignment/>
    </xf>
    <xf numFmtId="0" fontId="4" fillId="6" borderId="0" xfId="0" applyFont="1" applyFill="1" applyAlignment="1">
      <alignment/>
    </xf>
    <xf numFmtId="0" fontId="0" fillId="6" borderId="0" xfId="0" applyFill="1" applyAlignment="1">
      <alignment/>
    </xf>
    <xf numFmtId="0" fontId="4" fillId="3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/>
    </xf>
    <xf numFmtId="15" fontId="8" fillId="0" borderId="0" xfId="0" applyNumberFormat="1" applyFont="1" applyAlignment="1">
      <alignment/>
    </xf>
    <xf numFmtId="0" fontId="0" fillId="3" borderId="4" xfId="0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" xfId="0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0" xfId="0" applyFont="1" applyAlignment="1">
      <alignment/>
    </xf>
    <xf numFmtId="0" fontId="4" fillId="5" borderId="5" xfId="0" applyFont="1" applyFill="1" applyBorder="1" applyAlignment="1">
      <alignment/>
    </xf>
    <xf numFmtId="0" fontId="0" fillId="5" borderId="2" xfId="0" applyFill="1" applyBorder="1" applyAlignment="1">
      <alignment/>
    </xf>
    <xf numFmtId="0" fontId="4" fillId="0" borderId="0" xfId="0" applyFont="1" applyAlignment="1">
      <alignment/>
    </xf>
    <xf numFmtId="0" fontId="2" fillId="6" borderId="3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2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457200</xdr:colOff>
      <xdr:row>0</xdr:row>
      <xdr:rowOff>9525</xdr:rowOff>
    </xdr:from>
    <xdr:to>
      <xdr:col>2</xdr:col>
      <xdr:colOff>1171575</xdr:colOff>
      <xdr:row>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2450" y="95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5"/>
  <sheetViews>
    <sheetView tabSelected="1" workbookViewId="0" topLeftCell="B1">
      <selection activeCell="L24" sqref="L24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27.140625" style="0" customWidth="1"/>
    <col min="4" max="17" width="6.7109375" style="0" customWidth="1"/>
    <col min="18" max="18" width="7.7109375" style="14" customWidth="1"/>
    <col min="19" max="19" width="7.7109375" style="0" customWidth="1"/>
    <col min="20" max="20" width="2.28125" style="0" customWidth="1"/>
    <col min="21" max="24" width="6.7109375" style="0" customWidth="1"/>
  </cols>
  <sheetData>
    <row r="1" ht="12.75"/>
    <row r="2" spans="4:17" ht="33" customHeight="1">
      <c r="D2" s="40"/>
      <c r="E2" s="40"/>
      <c r="F2" s="20"/>
      <c r="G2" s="20" t="s">
        <v>36</v>
      </c>
      <c r="L2" s="27"/>
      <c r="M2" s="27"/>
      <c r="N2" s="27"/>
      <c r="O2" s="27"/>
      <c r="P2" s="27"/>
      <c r="Q2" s="28" t="s">
        <v>37</v>
      </c>
    </row>
    <row r="3" ht="13.5" thickBot="1"/>
    <row r="4" spans="3:19" ht="23.25" thickBot="1">
      <c r="C4" s="5" t="s">
        <v>8</v>
      </c>
      <c r="D4" s="3" t="s">
        <v>0</v>
      </c>
      <c r="E4" s="1" t="s">
        <v>1</v>
      </c>
      <c r="F4" s="1" t="s">
        <v>2</v>
      </c>
      <c r="G4" s="1" t="s">
        <v>3</v>
      </c>
      <c r="H4" s="1" t="s">
        <v>32</v>
      </c>
      <c r="I4" s="7" t="s">
        <v>38</v>
      </c>
      <c r="J4" s="7" t="s">
        <v>39</v>
      </c>
      <c r="K4" s="7" t="s">
        <v>33</v>
      </c>
      <c r="L4" s="7" t="s">
        <v>34</v>
      </c>
      <c r="M4" s="7" t="s">
        <v>40</v>
      </c>
      <c r="N4" s="7" t="s">
        <v>1</v>
      </c>
      <c r="O4" s="7" t="s">
        <v>41</v>
      </c>
      <c r="P4" s="7" t="s">
        <v>35</v>
      </c>
      <c r="Q4" s="7" t="s">
        <v>42</v>
      </c>
      <c r="R4" s="4" t="s">
        <v>9</v>
      </c>
      <c r="S4" s="4" t="s">
        <v>7</v>
      </c>
    </row>
    <row r="5" spans="3:19" ht="23.25" thickBot="1">
      <c r="C5" s="32" t="s">
        <v>49</v>
      </c>
      <c r="D5" s="12">
        <v>10</v>
      </c>
      <c r="E5" s="34">
        <v>14</v>
      </c>
      <c r="F5" s="9">
        <v>13</v>
      </c>
      <c r="G5" s="13">
        <v>13</v>
      </c>
      <c r="H5" s="34">
        <v>18</v>
      </c>
      <c r="I5" s="34">
        <v>16</v>
      </c>
      <c r="J5" s="13">
        <v>11</v>
      </c>
      <c r="K5" s="13">
        <v>13</v>
      </c>
      <c r="L5" s="9">
        <v>11</v>
      </c>
      <c r="M5" s="34">
        <v>17</v>
      </c>
      <c r="N5" s="13">
        <v>11</v>
      </c>
      <c r="O5" s="13">
        <v>13</v>
      </c>
      <c r="P5" s="9">
        <v>13</v>
      </c>
      <c r="Q5" s="13">
        <v>13</v>
      </c>
      <c r="R5" s="15">
        <f>MEDIAN(D5:Q5)</f>
        <v>13</v>
      </c>
      <c r="S5" s="10" t="s">
        <v>22</v>
      </c>
    </row>
    <row r="6" spans="3:19" ht="23.25" thickBot="1">
      <c r="C6" s="8" t="s">
        <v>55</v>
      </c>
      <c r="D6" s="33">
        <v>16</v>
      </c>
      <c r="E6" s="34">
        <v>13</v>
      </c>
      <c r="F6" s="9">
        <v>13</v>
      </c>
      <c r="G6" s="34">
        <v>15</v>
      </c>
      <c r="H6" s="13">
        <v>14</v>
      </c>
      <c r="I6" s="34">
        <v>15</v>
      </c>
      <c r="J6" s="34">
        <v>16</v>
      </c>
      <c r="K6" s="34">
        <v>17</v>
      </c>
      <c r="L6" s="34">
        <v>18</v>
      </c>
      <c r="M6" s="34">
        <v>15</v>
      </c>
      <c r="N6" s="34">
        <v>15</v>
      </c>
      <c r="O6" s="9">
        <v>12</v>
      </c>
      <c r="P6" s="34">
        <v>15</v>
      </c>
      <c r="Q6" s="34">
        <v>20</v>
      </c>
      <c r="R6" s="15">
        <f>MEDIAN(D6:Q6)</f>
        <v>15</v>
      </c>
      <c r="S6" s="10" t="s">
        <v>23</v>
      </c>
    </row>
    <row r="7" spans="3:19" ht="23.25" thickBot="1">
      <c r="C7" s="8" t="s">
        <v>64</v>
      </c>
      <c r="D7" s="33">
        <v>15</v>
      </c>
      <c r="E7" s="13">
        <v>9</v>
      </c>
      <c r="F7" s="34">
        <v>21</v>
      </c>
      <c r="G7" s="34">
        <v>16</v>
      </c>
      <c r="H7" s="34">
        <v>18</v>
      </c>
      <c r="I7" s="9">
        <v>10</v>
      </c>
      <c r="J7" s="9">
        <v>7</v>
      </c>
      <c r="K7" s="34">
        <v>19</v>
      </c>
      <c r="L7" s="34">
        <v>17</v>
      </c>
      <c r="M7" s="9">
        <v>11</v>
      </c>
      <c r="N7" s="34">
        <v>14</v>
      </c>
      <c r="O7" s="34">
        <v>19</v>
      </c>
      <c r="P7" s="34">
        <v>18</v>
      </c>
      <c r="Q7" s="34">
        <v>22</v>
      </c>
      <c r="R7" s="15">
        <f>MEDIAN(D7:Q7)</f>
        <v>16.5</v>
      </c>
      <c r="S7" s="11" t="s">
        <v>24</v>
      </c>
    </row>
    <row r="8" spans="3:19" ht="23.25" thickBot="1">
      <c r="C8" s="30" t="s">
        <v>54</v>
      </c>
      <c r="D8" s="33">
        <v>11</v>
      </c>
      <c r="E8" s="34">
        <v>10</v>
      </c>
      <c r="F8" s="13">
        <v>17</v>
      </c>
      <c r="G8" s="34">
        <v>18</v>
      </c>
      <c r="H8" s="34">
        <v>19</v>
      </c>
      <c r="I8" s="13">
        <v>12</v>
      </c>
      <c r="J8" s="13">
        <v>9</v>
      </c>
      <c r="K8" s="34">
        <v>29</v>
      </c>
      <c r="L8" s="13">
        <v>15</v>
      </c>
      <c r="M8" s="34">
        <v>18</v>
      </c>
      <c r="N8" s="34">
        <v>19</v>
      </c>
      <c r="O8" s="13">
        <v>17</v>
      </c>
      <c r="P8" s="13">
        <v>14</v>
      </c>
      <c r="Q8" s="34">
        <v>16</v>
      </c>
      <c r="R8" s="35">
        <f>MEDIAN(D8:Q8)</f>
        <v>16.5</v>
      </c>
      <c r="S8" s="11" t="s">
        <v>25</v>
      </c>
    </row>
    <row r="9" spans="3:19" ht="23.25" thickBot="1">
      <c r="C9" s="30" t="s">
        <v>45</v>
      </c>
      <c r="D9" s="33">
        <v>16</v>
      </c>
      <c r="E9" s="34">
        <v>10</v>
      </c>
      <c r="F9" s="34">
        <v>22</v>
      </c>
      <c r="G9" s="13">
        <v>14</v>
      </c>
      <c r="H9" s="34">
        <v>27</v>
      </c>
      <c r="I9" s="34">
        <v>31</v>
      </c>
      <c r="J9" s="34">
        <v>12</v>
      </c>
      <c r="K9" s="9">
        <v>9</v>
      </c>
      <c r="L9" s="36">
        <v>18</v>
      </c>
      <c r="M9" s="46">
        <v>12</v>
      </c>
      <c r="N9" s="46">
        <v>13</v>
      </c>
      <c r="O9" s="46">
        <v>17</v>
      </c>
      <c r="P9" s="36">
        <v>18</v>
      </c>
      <c r="Q9" s="36">
        <v>20</v>
      </c>
      <c r="R9" s="15">
        <f>MEDIAN(D9:Q9)</f>
        <v>16.5</v>
      </c>
      <c r="S9" s="11" t="s">
        <v>26</v>
      </c>
    </row>
    <row r="10" spans="3:19" ht="23.25" thickBot="1">
      <c r="C10" s="30" t="s">
        <v>60</v>
      </c>
      <c r="D10" s="33">
        <v>24</v>
      </c>
      <c r="E10" s="34">
        <v>10</v>
      </c>
      <c r="F10" s="34">
        <v>29</v>
      </c>
      <c r="G10" s="34">
        <v>17</v>
      </c>
      <c r="H10" s="34">
        <v>30</v>
      </c>
      <c r="I10" s="34">
        <v>32</v>
      </c>
      <c r="J10" s="34">
        <v>31</v>
      </c>
      <c r="K10" s="34">
        <v>15</v>
      </c>
      <c r="L10" s="34">
        <v>17</v>
      </c>
      <c r="M10" s="34">
        <v>17</v>
      </c>
      <c r="N10" s="9">
        <v>10</v>
      </c>
      <c r="O10" s="34">
        <v>19</v>
      </c>
      <c r="P10" s="9">
        <v>13</v>
      </c>
      <c r="Q10" s="13">
        <v>13</v>
      </c>
      <c r="R10" s="15">
        <f>MEDIAN(D10:Q10)</f>
        <v>17</v>
      </c>
      <c r="S10" s="11" t="s">
        <v>27</v>
      </c>
    </row>
    <row r="11" spans="3:19" ht="23.25" thickBot="1">
      <c r="C11" s="30" t="s">
        <v>63</v>
      </c>
      <c r="D11" s="12">
        <v>10</v>
      </c>
      <c r="E11" s="9">
        <v>6</v>
      </c>
      <c r="F11" s="34">
        <v>19</v>
      </c>
      <c r="G11" s="34">
        <v>21</v>
      </c>
      <c r="H11" s="9">
        <v>13</v>
      </c>
      <c r="I11" s="34">
        <v>19</v>
      </c>
      <c r="J11" s="34">
        <v>14</v>
      </c>
      <c r="K11" s="34">
        <v>17</v>
      </c>
      <c r="L11" s="34">
        <v>24</v>
      </c>
      <c r="M11" s="34">
        <v>18</v>
      </c>
      <c r="N11" s="34">
        <v>26</v>
      </c>
      <c r="O11" s="34">
        <v>22</v>
      </c>
      <c r="P11" s="34">
        <v>20</v>
      </c>
      <c r="Q11" s="9">
        <v>11</v>
      </c>
      <c r="R11" s="15">
        <f>MEDIAN(D11:Q11)</f>
        <v>18.5</v>
      </c>
      <c r="S11" s="11" t="s">
        <v>28</v>
      </c>
    </row>
    <row r="12" spans="3:19" ht="23.25" thickBot="1">
      <c r="C12" s="30" t="s">
        <v>61</v>
      </c>
      <c r="D12" s="29">
        <v>9</v>
      </c>
      <c r="E12" s="34">
        <v>11</v>
      </c>
      <c r="F12" s="34">
        <v>19</v>
      </c>
      <c r="G12" s="9">
        <v>12</v>
      </c>
      <c r="H12" s="34">
        <v>26</v>
      </c>
      <c r="I12" s="34">
        <v>22</v>
      </c>
      <c r="J12" s="34">
        <v>15</v>
      </c>
      <c r="K12" s="34">
        <v>17</v>
      </c>
      <c r="L12" s="34">
        <v>23</v>
      </c>
      <c r="M12" s="34">
        <v>21</v>
      </c>
      <c r="N12" s="34">
        <v>18</v>
      </c>
      <c r="O12" s="34">
        <v>31</v>
      </c>
      <c r="P12" s="34">
        <v>16</v>
      </c>
      <c r="Q12" s="34">
        <v>22</v>
      </c>
      <c r="R12" s="15">
        <f>MEDIAN(D12:Q12)</f>
        <v>18.5</v>
      </c>
      <c r="S12" s="11" t="s">
        <v>30</v>
      </c>
    </row>
    <row r="13" spans="3:19" ht="23.25" thickBot="1">
      <c r="C13" s="30" t="s">
        <v>43</v>
      </c>
      <c r="D13" s="33">
        <v>19</v>
      </c>
      <c r="E13" s="34">
        <v>19</v>
      </c>
      <c r="F13" s="34">
        <v>19</v>
      </c>
      <c r="G13" s="34">
        <v>19</v>
      </c>
      <c r="H13" s="34">
        <v>19</v>
      </c>
      <c r="I13" s="34">
        <v>19</v>
      </c>
      <c r="J13" s="34">
        <v>19</v>
      </c>
      <c r="K13" s="34">
        <v>19</v>
      </c>
      <c r="L13" s="34">
        <v>19</v>
      </c>
      <c r="M13" s="34">
        <v>19</v>
      </c>
      <c r="N13" s="34">
        <v>19</v>
      </c>
      <c r="O13" s="34">
        <v>19</v>
      </c>
      <c r="P13" s="34">
        <v>19</v>
      </c>
      <c r="Q13" s="34">
        <v>19</v>
      </c>
      <c r="R13" s="15">
        <f>MEDIAN(D13:Q13)</f>
        <v>19</v>
      </c>
      <c r="S13" s="37" t="s">
        <v>31</v>
      </c>
    </row>
    <row r="14" spans="3:19" ht="23.25" thickBot="1">
      <c r="C14" s="30" t="s">
        <v>44</v>
      </c>
      <c r="D14" s="33">
        <v>26</v>
      </c>
      <c r="E14" s="34">
        <v>30</v>
      </c>
      <c r="F14" s="13">
        <v>15</v>
      </c>
      <c r="G14" s="34">
        <v>17</v>
      </c>
      <c r="H14" s="13">
        <v>17</v>
      </c>
      <c r="I14" s="13">
        <v>13</v>
      </c>
      <c r="J14" s="34">
        <v>28</v>
      </c>
      <c r="K14" s="34">
        <v>17</v>
      </c>
      <c r="L14" s="34">
        <v>20</v>
      </c>
      <c r="M14" s="34">
        <v>28</v>
      </c>
      <c r="N14" s="34">
        <v>20</v>
      </c>
      <c r="O14" s="34">
        <v>20</v>
      </c>
      <c r="P14" s="34">
        <v>26</v>
      </c>
      <c r="Q14" s="34">
        <v>23</v>
      </c>
      <c r="R14" s="15">
        <f>MEDIAN(D14:Q14)</f>
        <v>20</v>
      </c>
      <c r="S14" s="37" t="s">
        <v>4</v>
      </c>
    </row>
    <row r="15" spans="3:19" ht="23.25" thickBot="1">
      <c r="C15" s="2" t="s">
        <v>53</v>
      </c>
      <c r="D15" s="33">
        <v>19</v>
      </c>
      <c r="E15" s="34">
        <v>18</v>
      </c>
      <c r="F15" s="34">
        <v>20</v>
      </c>
      <c r="G15" s="34">
        <v>33</v>
      </c>
      <c r="H15" s="34">
        <v>21</v>
      </c>
      <c r="I15" s="34">
        <v>22</v>
      </c>
      <c r="J15" s="34">
        <v>28</v>
      </c>
      <c r="K15" s="34">
        <v>19</v>
      </c>
      <c r="L15" s="13">
        <v>16</v>
      </c>
      <c r="M15" s="34">
        <v>17</v>
      </c>
      <c r="N15" s="34">
        <v>21</v>
      </c>
      <c r="O15" s="34">
        <v>22</v>
      </c>
      <c r="P15" s="34">
        <v>22</v>
      </c>
      <c r="Q15" s="34">
        <v>14</v>
      </c>
      <c r="R15" s="15">
        <f>MEDIAN(D15:Q15)</f>
        <v>20.5</v>
      </c>
      <c r="S15" s="37" t="s">
        <v>5</v>
      </c>
    </row>
    <row r="16" spans="3:19" ht="23.25" thickBot="1">
      <c r="C16" s="30" t="s">
        <v>59</v>
      </c>
      <c r="D16" s="33">
        <v>12</v>
      </c>
      <c r="E16" s="13">
        <v>9</v>
      </c>
      <c r="F16" s="34">
        <v>33</v>
      </c>
      <c r="G16" s="34">
        <v>16</v>
      </c>
      <c r="H16" s="34">
        <v>35</v>
      </c>
      <c r="I16" s="34">
        <v>26</v>
      </c>
      <c r="J16" s="34">
        <v>25</v>
      </c>
      <c r="K16" s="34">
        <v>22</v>
      </c>
      <c r="L16" s="34">
        <v>25</v>
      </c>
      <c r="M16" s="34">
        <v>18</v>
      </c>
      <c r="N16" s="34">
        <v>19</v>
      </c>
      <c r="O16" s="34">
        <v>21</v>
      </c>
      <c r="P16" s="34">
        <v>22</v>
      </c>
      <c r="Q16" s="34">
        <v>21</v>
      </c>
      <c r="R16" s="15">
        <f>MEDIAN(D16:Q16)</f>
        <v>21.5</v>
      </c>
      <c r="S16" s="37" t="s">
        <v>6</v>
      </c>
    </row>
    <row r="17" spans="3:19" ht="23.25" thickBot="1">
      <c r="C17" s="30" t="s">
        <v>50</v>
      </c>
      <c r="D17" s="33">
        <v>13</v>
      </c>
      <c r="E17" s="34">
        <v>15</v>
      </c>
      <c r="F17" s="34">
        <v>25</v>
      </c>
      <c r="G17" s="34">
        <v>15</v>
      </c>
      <c r="H17" s="34">
        <v>34</v>
      </c>
      <c r="I17" s="34">
        <v>31</v>
      </c>
      <c r="J17" s="34">
        <v>26</v>
      </c>
      <c r="K17" s="34">
        <v>15</v>
      </c>
      <c r="L17" s="34">
        <v>25</v>
      </c>
      <c r="M17" s="13">
        <v>13</v>
      </c>
      <c r="N17" s="34">
        <v>20</v>
      </c>
      <c r="O17" s="34">
        <v>24</v>
      </c>
      <c r="P17" s="34">
        <v>17</v>
      </c>
      <c r="Q17" s="34">
        <v>26</v>
      </c>
      <c r="R17" s="15">
        <f>MEDIAN(D17:Q17)</f>
        <v>22</v>
      </c>
      <c r="S17" s="37" t="s">
        <v>20</v>
      </c>
    </row>
    <row r="18" spans="3:19" ht="23.25" thickBot="1">
      <c r="C18" s="2" t="s">
        <v>58</v>
      </c>
      <c r="D18" s="33">
        <v>24</v>
      </c>
      <c r="E18" s="34">
        <v>16</v>
      </c>
      <c r="F18" s="34">
        <v>21</v>
      </c>
      <c r="G18" s="34">
        <v>15</v>
      </c>
      <c r="H18" s="34">
        <v>33</v>
      </c>
      <c r="I18" s="34">
        <v>27</v>
      </c>
      <c r="J18" s="34">
        <v>36</v>
      </c>
      <c r="K18" s="13">
        <v>11</v>
      </c>
      <c r="L18" s="34">
        <v>18</v>
      </c>
      <c r="M18" s="34">
        <v>19</v>
      </c>
      <c r="N18" s="34">
        <v>24</v>
      </c>
      <c r="O18" s="34">
        <v>36</v>
      </c>
      <c r="P18" s="34">
        <v>31</v>
      </c>
      <c r="Q18" s="34">
        <v>17</v>
      </c>
      <c r="R18" s="15">
        <f>MEDIAN(D18:Q18)</f>
        <v>22.5</v>
      </c>
      <c r="S18" s="37" t="s">
        <v>18</v>
      </c>
    </row>
    <row r="19" spans="3:19" ht="23.25" thickBot="1">
      <c r="C19" s="30" t="s">
        <v>52</v>
      </c>
      <c r="D19" s="33">
        <v>32</v>
      </c>
      <c r="E19" s="34">
        <v>22</v>
      </c>
      <c r="F19" s="34">
        <v>22</v>
      </c>
      <c r="G19" s="34">
        <v>30</v>
      </c>
      <c r="H19" s="34">
        <v>23</v>
      </c>
      <c r="I19" s="34">
        <v>23</v>
      </c>
      <c r="J19" s="34">
        <v>20</v>
      </c>
      <c r="K19" s="34">
        <v>19</v>
      </c>
      <c r="L19" s="34">
        <v>21</v>
      </c>
      <c r="M19" s="34">
        <v>18</v>
      </c>
      <c r="N19" s="34">
        <v>23</v>
      </c>
      <c r="O19" s="34">
        <v>36</v>
      </c>
      <c r="P19" s="34">
        <v>30</v>
      </c>
      <c r="Q19" s="34">
        <v>20</v>
      </c>
      <c r="R19" s="35">
        <f>MEDIAN(D19:Q19)</f>
        <v>22.5</v>
      </c>
      <c r="S19" s="37" t="s">
        <v>79</v>
      </c>
    </row>
    <row r="20" spans="3:19" ht="23.25" thickBot="1">
      <c r="C20" s="30" t="s">
        <v>62</v>
      </c>
      <c r="D20" s="33">
        <v>17</v>
      </c>
      <c r="E20" s="34">
        <v>17</v>
      </c>
      <c r="F20" s="34">
        <v>22</v>
      </c>
      <c r="G20" s="34">
        <v>26</v>
      </c>
      <c r="H20" s="34">
        <v>28</v>
      </c>
      <c r="I20" s="34">
        <v>18</v>
      </c>
      <c r="J20" s="34">
        <v>29</v>
      </c>
      <c r="K20" s="34">
        <v>34</v>
      </c>
      <c r="L20" s="34">
        <v>28</v>
      </c>
      <c r="M20" s="34">
        <v>34</v>
      </c>
      <c r="N20" s="34">
        <v>27</v>
      </c>
      <c r="O20" s="34">
        <v>23</v>
      </c>
      <c r="P20" s="34">
        <v>20</v>
      </c>
      <c r="Q20" s="34">
        <v>25</v>
      </c>
      <c r="R20" s="15">
        <f>MEDIAN(D20:Q20)</f>
        <v>25.5</v>
      </c>
      <c r="S20" s="37" t="s">
        <v>80</v>
      </c>
    </row>
    <row r="21" spans="3:19" ht="23.25" thickBot="1">
      <c r="C21" s="2" t="s">
        <v>56</v>
      </c>
      <c r="D21" s="33">
        <v>32</v>
      </c>
      <c r="E21" s="22">
        <v>36</v>
      </c>
      <c r="F21" s="34">
        <v>23</v>
      </c>
      <c r="G21" s="34">
        <v>27</v>
      </c>
      <c r="H21" s="34">
        <v>32</v>
      </c>
      <c r="I21" s="34">
        <v>17</v>
      </c>
      <c r="J21" s="34">
        <v>19</v>
      </c>
      <c r="K21" s="34">
        <v>31</v>
      </c>
      <c r="L21" s="34">
        <v>39</v>
      </c>
      <c r="M21" s="34">
        <v>22</v>
      </c>
      <c r="N21" s="34">
        <v>23</v>
      </c>
      <c r="O21" s="34">
        <v>32</v>
      </c>
      <c r="P21" s="34">
        <v>26</v>
      </c>
      <c r="Q21" s="34">
        <v>25</v>
      </c>
      <c r="R21" s="15">
        <f>MEDIAN(D21:Q21)</f>
        <v>26.5</v>
      </c>
      <c r="S21" s="37" t="s">
        <v>77</v>
      </c>
    </row>
    <row r="22" spans="3:19" ht="23.25" thickBot="1">
      <c r="C22" s="2" t="s">
        <v>51</v>
      </c>
      <c r="D22" s="33">
        <v>33</v>
      </c>
      <c r="E22" s="34">
        <v>29</v>
      </c>
      <c r="F22" s="34">
        <v>28</v>
      </c>
      <c r="G22" s="34">
        <v>24</v>
      </c>
      <c r="H22" s="34">
        <v>34</v>
      </c>
      <c r="I22" s="34">
        <v>29</v>
      </c>
      <c r="J22" s="34">
        <v>32</v>
      </c>
      <c r="K22" s="34">
        <v>36</v>
      </c>
      <c r="L22" s="34">
        <v>37</v>
      </c>
      <c r="M22" s="34">
        <v>39</v>
      </c>
      <c r="N22" s="34">
        <v>12</v>
      </c>
      <c r="O22" s="34">
        <v>19</v>
      </c>
      <c r="P22" s="34">
        <v>31</v>
      </c>
      <c r="Q22" s="34">
        <v>27</v>
      </c>
      <c r="R22" s="15">
        <f>MEDIAN(D22:Q22)</f>
        <v>30</v>
      </c>
      <c r="S22" s="37" t="s">
        <v>68</v>
      </c>
    </row>
    <row r="23" spans="3:19" ht="23.25" thickBot="1">
      <c r="C23" s="30" t="s">
        <v>57</v>
      </c>
      <c r="D23" s="33">
        <v>13</v>
      </c>
      <c r="E23" s="34">
        <v>20</v>
      </c>
      <c r="F23" s="34">
        <v>33</v>
      </c>
      <c r="G23" s="34">
        <v>21</v>
      </c>
      <c r="H23" s="22">
        <v>38</v>
      </c>
      <c r="I23" s="34">
        <v>32</v>
      </c>
      <c r="J23" s="34">
        <v>29</v>
      </c>
      <c r="K23" s="34">
        <v>20</v>
      </c>
      <c r="L23" s="34">
        <v>39</v>
      </c>
      <c r="M23" s="34">
        <v>38</v>
      </c>
      <c r="N23" s="34">
        <v>36</v>
      </c>
      <c r="O23" s="34">
        <v>38</v>
      </c>
      <c r="P23" s="34">
        <v>32</v>
      </c>
      <c r="Q23" s="34">
        <v>18</v>
      </c>
      <c r="R23" s="15">
        <f>MEDIAN(D23:Q23)</f>
        <v>32</v>
      </c>
      <c r="S23" s="37" t="s">
        <v>67</v>
      </c>
    </row>
    <row r="24" spans="3:19" ht="23.25" thickBot="1">
      <c r="C24" s="30" t="s">
        <v>48</v>
      </c>
      <c r="D24" s="33">
        <v>27</v>
      </c>
      <c r="E24" s="34">
        <v>25</v>
      </c>
      <c r="F24" s="34">
        <v>22</v>
      </c>
      <c r="G24" s="34">
        <v>39</v>
      </c>
      <c r="H24" s="34">
        <v>22</v>
      </c>
      <c r="I24" s="34">
        <v>31</v>
      </c>
      <c r="J24" s="34">
        <v>31</v>
      </c>
      <c r="K24" s="34">
        <v>36</v>
      </c>
      <c r="L24" s="34">
        <v>37</v>
      </c>
      <c r="M24" s="34">
        <v>37</v>
      </c>
      <c r="N24" s="22">
        <v>38</v>
      </c>
      <c r="O24" s="34">
        <v>42</v>
      </c>
      <c r="P24" s="34">
        <v>33</v>
      </c>
      <c r="Q24" s="34">
        <v>22</v>
      </c>
      <c r="R24" s="15">
        <f>MEDIAN(D24:Q24)</f>
        <v>32</v>
      </c>
      <c r="S24" s="37" t="s">
        <v>78</v>
      </c>
    </row>
    <row r="25" spans="3:19" ht="23.25" thickBot="1">
      <c r="C25" s="31" t="s">
        <v>47</v>
      </c>
      <c r="D25" s="33">
        <v>28</v>
      </c>
      <c r="E25" s="34">
        <v>35</v>
      </c>
      <c r="F25" s="34">
        <v>32</v>
      </c>
      <c r="G25" s="34">
        <v>33</v>
      </c>
      <c r="H25" s="34">
        <v>31</v>
      </c>
      <c r="I25" s="39">
        <v>29</v>
      </c>
      <c r="J25" s="22">
        <v>37</v>
      </c>
      <c r="K25" s="34">
        <v>37</v>
      </c>
      <c r="L25" s="34">
        <v>37</v>
      </c>
      <c r="M25" s="34">
        <v>39</v>
      </c>
      <c r="N25" s="34">
        <v>26</v>
      </c>
      <c r="O25" s="34">
        <v>32</v>
      </c>
      <c r="P25" s="22">
        <v>36</v>
      </c>
      <c r="Q25" s="34">
        <v>25</v>
      </c>
      <c r="R25" s="15">
        <f>MEDIAN(D25:Q25)</f>
        <v>32.5</v>
      </c>
      <c r="S25" s="37" t="s">
        <v>66</v>
      </c>
    </row>
    <row r="26" spans="3:19" ht="23.25" thickBot="1">
      <c r="C26" s="30" t="s">
        <v>46</v>
      </c>
      <c r="D26" s="21">
        <v>42</v>
      </c>
      <c r="E26" s="34">
        <v>33</v>
      </c>
      <c r="F26" s="22">
        <v>40</v>
      </c>
      <c r="G26" s="22">
        <v>44</v>
      </c>
      <c r="H26" s="34">
        <v>36</v>
      </c>
      <c r="I26" s="22">
        <v>38</v>
      </c>
      <c r="J26" s="22">
        <v>37</v>
      </c>
      <c r="K26" s="44"/>
      <c r="L26" s="22"/>
      <c r="M26" s="22"/>
      <c r="N26" s="34">
        <v>37</v>
      </c>
      <c r="O26" s="22">
        <v>45</v>
      </c>
      <c r="P26" s="34">
        <v>32</v>
      </c>
      <c r="Q26" s="22">
        <v>45</v>
      </c>
      <c r="R26" s="15">
        <f>MEDIAN(D26:Q26)</f>
        <v>38</v>
      </c>
      <c r="S26" s="37" t="s">
        <v>65</v>
      </c>
    </row>
    <row r="27" ht="6.75" customHeight="1"/>
    <row r="28" ht="6.75" customHeight="1"/>
    <row r="29" spans="2:3" ht="16.5">
      <c r="B29" s="43"/>
      <c r="C29" s="6" t="s">
        <v>89</v>
      </c>
    </row>
    <row r="30" spans="2:3" ht="16.5">
      <c r="B30" s="43"/>
      <c r="C30" s="6" t="s">
        <v>90</v>
      </c>
    </row>
    <row r="31" spans="2:3" ht="7.5" customHeight="1" thickBot="1">
      <c r="B31" s="43"/>
      <c r="C31" s="6"/>
    </row>
    <row r="32" spans="3:8" ht="17.25" thickBot="1">
      <c r="C32" s="6" t="s">
        <v>17</v>
      </c>
      <c r="D32" s="38" t="s">
        <v>19</v>
      </c>
      <c r="F32" s="26" t="s">
        <v>14</v>
      </c>
      <c r="G32" s="25" t="s">
        <v>15</v>
      </c>
      <c r="H32" s="6" t="s">
        <v>92</v>
      </c>
    </row>
    <row r="33" spans="3:8" ht="17.25" thickBot="1">
      <c r="C33" s="6" t="s">
        <v>10</v>
      </c>
      <c r="D33" s="16" t="s">
        <v>19</v>
      </c>
      <c r="F33" s="43" t="s">
        <v>93</v>
      </c>
      <c r="H33" s="6"/>
    </row>
    <row r="34" spans="3:8" ht="17.25" thickBot="1">
      <c r="C34" s="6" t="s">
        <v>11</v>
      </c>
      <c r="D34" s="18" t="s">
        <v>29</v>
      </c>
      <c r="F34" s="43" t="s">
        <v>94</v>
      </c>
      <c r="G34" s="43"/>
      <c r="H34" s="6"/>
    </row>
    <row r="35" spans="3:8" ht="17.25" thickBot="1">
      <c r="C35" s="17" t="s">
        <v>12</v>
      </c>
      <c r="D35" s="19" t="s">
        <v>81</v>
      </c>
      <c r="F35" s="23" t="s">
        <v>16</v>
      </c>
      <c r="G35" s="24"/>
      <c r="H35" s="6" t="s">
        <v>91</v>
      </c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5"/>
  <sheetViews>
    <sheetView workbookViewId="0" topLeftCell="B1">
      <selection activeCell="L28" sqref="L28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27.140625" style="0" customWidth="1"/>
    <col min="4" max="17" width="6.7109375" style="0" customWidth="1"/>
    <col min="18" max="18" width="7.7109375" style="14" customWidth="1"/>
    <col min="19" max="19" width="7.7109375" style="0" customWidth="1"/>
    <col min="20" max="20" width="2.28125" style="0" customWidth="1"/>
    <col min="21" max="24" width="6.7109375" style="0" customWidth="1"/>
  </cols>
  <sheetData>
    <row r="1" ht="12.75"/>
    <row r="2" spans="4:17" ht="33" customHeight="1">
      <c r="D2" s="40"/>
      <c r="E2" s="40"/>
      <c r="F2" s="20"/>
      <c r="G2" s="20"/>
      <c r="H2" s="40" t="s">
        <v>82</v>
      </c>
      <c r="L2" s="27"/>
      <c r="M2" s="27"/>
      <c r="N2" s="27"/>
      <c r="O2" s="27"/>
      <c r="P2" s="27"/>
      <c r="Q2" s="28" t="s">
        <v>37</v>
      </c>
    </row>
    <row r="3" ht="13.5" thickBot="1"/>
    <row r="4" spans="3:19" ht="23.25" thickBot="1">
      <c r="C4" s="5" t="s">
        <v>8</v>
      </c>
      <c r="D4" s="3" t="s">
        <v>0</v>
      </c>
      <c r="E4" s="1" t="s">
        <v>1</v>
      </c>
      <c r="F4" s="1" t="s">
        <v>2</v>
      </c>
      <c r="G4" s="1" t="s">
        <v>3</v>
      </c>
      <c r="H4" s="1" t="s">
        <v>32</v>
      </c>
      <c r="I4" s="7" t="s">
        <v>38</v>
      </c>
      <c r="J4" s="7" t="s">
        <v>39</v>
      </c>
      <c r="K4" s="7" t="s">
        <v>33</v>
      </c>
      <c r="L4" s="7" t="s">
        <v>34</v>
      </c>
      <c r="M4" s="7" t="s">
        <v>40</v>
      </c>
      <c r="N4" s="7" t="s">
        <v>1</v>
      </c>
      <c r="O4" s="7" t="s">
        <v>41</v>
      </c>
      <c r="P4" s="7" t="s">
        <v>35</v>
      </c>
      <c r="Q4" s="7" t="s">
        <v>42</v>
      </c>
      <c r="R4" s="4" t="s">
        <v>9</v>
      </c>
      <c r="S4" s="4" t="s">
        <v>7</v>
      </c>
    </row>
    <row r="5" spans="3:19" ht="23.25" thickBot="1">
      <c r="C5" s="32" t="s">
        <v>55</v>
      </c>
      <c r="D5" s="33">
        <v>16</v>
      </c>
      <c r="E5" s="34">
        <v>13</v>
      </c>
      <c r="F5" s="9">
        <v>13</v>
      </c>
      <c r="G5" s="13">
        <v>15</v>
      </c>
      <c r="H5" s="13">
        <v>14</v>
      </c>
      <c r="I5" s="13">
        <v>15</v>
      </c>
      <c r="J5" s="34">
        <v>16</v>
      </c>
      <c r="K5" s="13">
        <v>17</v>
      </c>
      <c r="L5" s="34">
        <v>18</v>
      </c>
      <c r="M5" s="13">
        <v>15</v>
      </c>
      <c r="N5" s="13">
        <v>15</v>
      </c>
      <c r="O5" s="9">
        <v>12</v>
      </c>
      <c r="P5" s="13">
        <v>15</v>
      </c>
      <c r="Q5" s="34">
        <v>20</v>
      </c>
      <c r="R5" s="15">
        <f>MEDIAN(D5:Q5)</f>
        <v>15</v>
      </c>
      <c r="S5" s="10" t="s">
        <v>22</v>
      </c>
    </row>
    <row r="6" spans="3:19" ht="23.25" thickBot="1">
      <c r="C6" s="8" t="s">
        <v>64</v>
      </c>
      <c r="D6" s="33">
        <v>15</v>
      </c>
      <c r="E6" s="13">
        <v>9</v>
      </c>
      <c r="F6" s="34">
        <v>21</v>
      </c>
      <c r="G6" s="34">
        <v>16</v>
      </c>
      <c r="H6" s="13">
        <v>18</v>
      </c>
      <c r="I6" s="9">
        <v>10</v>
      </c>
      <c r="J6" s="9">
        <v>7</v>
      </c>
      <c r="K6" s="34">
        <v>19</v>
      </c>
      <c r="L6" s="13">
        <v>17</v>
      </c>
      <c r="M6" s="9">
        <v>11</v>
      </c>
      <c r="N6" s="13">
        <v>14</v>
      </c>
      <c r="O6" s="13">
        <v>19</v>
      </c>
      <c r="P6" s="34">
        <v>18</v>
      </c>
      <c r="Q6" s="34">
        <v>22</v>
      </c>
      <c r="R6" s="15">
        <f>MEDIAN(D6:Q6)</f>
        <v>16.5</v>
      </c>
      <c r="S6" s="11" t="s">
        <v>23</v>
      </c>
    </row>
    <row r="7" spans="3:19" ht="23.25" thickBot="1">
      <c r="C7" s="8" t="s">
        <v>54</v>
      </c>
      <c r="D7" s="12">
        <v>11</v>
      </c>
      <c r="E7" s="34">
        <v>10</v>
      </c>
      <c r="F7" s="13">
        <v>17</v>
      </c>
      <c r="G7" s="34">
        <v>18</v>
      </c>
      <c r="H7" s="34">
        <v>19</v>
      </c>
      <c r="I7" s="13">
        <v>12</v>
      </c>
      <c r="J7" s="13">
        <v>9</v>
      </c>
      <c r="K7" s="34">
        <v>29</v>
      </c>
      <c r="L7" s="9">
        <v>15</v>
      </c>
      <c r="M7" s="34">
        <v>18</v>
      </c>
      <c r="N7" s="34">
        <v>19</v>
      </c>
      <c r="O7" s="13">
        <v>17</v>
      </c>
      <c r="P7" s="13">
        <v>14</v>
      </c>
      <c r="Q7" s="34">
        <v>16</v>
      </c>
      <c r="R7" s="35">
        <f>MEDIAN(D7:Q7)</f>
        <v>16.5</v>
      </c>
      <c r="S7" s="11" t="s">
        <v>24</v>
      </c>
    </row>
    <row r="8" spans="3:19" ht="23.25" thickBot="1">
      <c r="C8" s="30" t="s">
        <v>60</v>
      </c>
      <c r="D8" s="33">
        <v>24</v>
      </c>
      <c r="E8" s="34">
        <v>10</v>
      </c>
      <c r="F8" s="34">
        <v>29</v>
      </c>
      <c r="G8" s="34">
        <v>17</v>
      </c>
      <c r="H8" s="34">
        <v>30</v>
      </c>
      <c r="I8" s="22">
        <v>32</v>
      </c>
      <c r="J8" s="34">
        <v>31</v>
      </c>
      <c r="K8" s="13">
        <v>15</v>
      </c>
      <c r="L8" s="13">
        <v>17</v>
      </c>
      <c r="M8" s="13">
        <v>17</v>
      </c>
      <c r="N8" s="9">
        <v>10</v>
      </c>
      <c r="O8" s="13">
        <v>19</v>
      </c>
      <c r="P8" s="9">
        <v>13</v>
      </c>
      <c r="Q8" s="13">
        <v>13</v>
      </c>
      <c r="R8" s="15">
        <f>MEDIAN(D8:Q8)</f>
        <v>17</v>
      </c>
      <c r="S8" s="11" t="s">
        <v>25</v>
      </c>
    </row>
    <row r="9" spans="3:19" ht="23.25" thickBot="1">
      <c r="C9" s="30" t="s">
        <v>63</v>
      </c>
      <c r="D9" s="12">
        <v>10</v>
      </c>
      <c r="E9" s="9">
        <v>6</v>
      </c>
      <c r="F9" s="13">
        <v>19</v>
      </c>
      <c r="G9" s="34">
        <v>21</v>
      </c>
      <c r="H9" s="9">
        <v>13</v>
      </c>
      <c r="I9" s="34">
        <v>19</v>
      </c>
      <c r="J9" s="13">
        <v>14</v>
      </c>
      <c r="K9" s="13">
        <v>17</v>
      </c>
      <c r="L9" s="34">
        <v>24</v>
      </c>
      <c r="M9" s="34">
        <v>18</v>
      </c>
      <c r="N9" s="34">
        <v>26</v>
      </c>
      <c r="O9" s="34">
        <v>22</v>
      </c>
      <c r="P9" s="34">
        <v>20</v>
      </c>
      <c r="Q9" s="9">
        <v>11</v>
      </c>
      <c r="R9" s="15">
        <f>MEDIAN(D9:Q9)</f>
        <v>18.5</v>
      </c>
      <c r="S9" s="11" t="s">
        <v>26</v>
      </c>
    </row>
    <row r="10" spans="3:19" ht="23.25" thickBot="1">
      <c r="C10" s="30" t="s">
        <v>61</v>
      </c>
      <c r="D10" s="29">
        <v>9</v>
      </c>
      <c r="E10" s="34">
        <v>11</v>
      </c>
      <c r="F10" s="13">
        <v>19</v>
      </c>
      <c r="G10" s="9">
        <v>12</v>
      </c>
      <c r="H10" s="34">
        <v>26</v>
      </c>
      <c r="I10" s="34">
        <v>22</v>
      </c>
      <c r="J10" s="34">
        <v>15</v>
      </c>
      <c r="K10" s="13">
        <v>17</v>
      </c>
      <c r="L10" s="34">
        <v>23</v>
      </c>
      <c r="M10" s="34">
        <v>21</v>
      </c>
      <c r="N10" s="34">
        <v>18</v>
      </c>
      <c r="O10" s="34">
        <v>31</v>
      </c>
      <c r="P10" s="34">
        <v>16</v>
      </c>
      <c r="Q10" s="34">
        <v>22</v>
      </c>
      <c r="R10" s="15">
        <f>MEDIAN(D10:Q10)</f>
        <v>18.5</v>
      </c>
      <c r="S10" s="11" t="s">
        <v>27</v>
      </c>
    </row>
    <row r="11" spans="3:19" ht="23.25" thickBot="1">
      <c r="C11" s="2" t="s">
        <v>53</v>
      </c>
      <c r="D11" s="33">
        <v>19</v>
      </c>
      <c r="E11" s="34">
        <v>18</v>
      </c>
      <c r="F11" s="34">
        <v>20</v>
      </c>
      <c r="G11" s="22">
        <v>33</v>
      </c>
      <c r="H11" s="34">
        <v>21</v>
      </c>
      <c r="I11" s="34">
        <v>22</v>
      </c>
      <c r="J11" s="34">
        <v>28</v>
      </c>
      <c r="K11" s="34">
        <v>19</v>
      </c>
      <c r="L11" s="13">
        <v>16</v>
      </c>
      <c r="M11" s="13">
        <v>17</v>
      </c>
      <c r="N11" s="34">
        <v>21</v>
      </c>
      <c r="O11" s="34">
        <v>22</v>
      </c>
      <c r="P11" s="34">
        <v>22</v>
      </c>
      <c r="Q11" s="13">
        <v>14</v>
      </c>
      <c r="R11" s="15">
        <f>MEDIAN(D11:Q11)</f>
        <v>20.5</v>
      </c>
      <c r="S11" s="11" t="s">
        <v>28</v>
      </c>
    </row>
    <row r="12" spans="3:19" ht="23.25" thickBot="1">
      <c r="C12" s="30" t="s">
        <v>59</v>
      </c>
      <c r="D12" s="33">
        <v>12</v>
      </c>
      <c r="E12" s="13">
        <v>9</v>
      </c>
      <c r="F12" s="22">
        <v>33</v>
      </c>
      <c r="G12" s="34">
        <v>16</v>
      </c>
      <c r="H12" s="34">
        <v>35</v>
      </c>
      <c r="I12" s="34">
        <v>26</v>
      </c>
      <c r="J12" s="34">
        <v>25</v>
      </c>
      <c r="K12" s="34">
        <v>22</v>
      </c>
      <c r="L12" s="34">
        <v>25</v>
      </c>
      <c r="M12" s="34">
        <v>18</v>
      </c>
      <c r="N12" s="34">
        <v>19</v>
      </c>
      <c r="O12" s="34">
        <v>21</v>
      </c>
      <c r="P12" s="34">
        <v>22</v>
      </c>
      <c r="Q12" s="34">
        <v>21</v>
      </c>
      <c r="R12" s="15">
        <f>MEDIAN(D12:Q12)</f>
        <v>21.5</v>
      </c>
      <c r="S12" s="37" t="s">
        <v>30</v>
      </c>
    </row>
    <row r="13" spans="3:19" ht="23.25" thickBot="1">
      <c r="C13" s="2" t="s">
        <v>58</v>
      </c>
      <c r="D13" s="33">
        <v>24</v>
      </c>
      <c r="E13" s="34">
        <v>16</v>
      </c>
      <c r="F13" s="34">
        <v>21</v>
      </c>
      <c r="G13" s="13">
        <v>15</v>
      </c>
      <c r="H13" s="34">
        <v>33</v>
      </c>
      <c r="I13" s="34">
        <v>27</v>
      </c>
      <c r="J13" s="22">
        <v>36</v>
      </c>
      <c r="K13" s="9">
        <v>11</v>
      </c>
      <c r="L13" s="34">
        <v>18</v>
      </c>
      <c r="M13" s="34">
        <v>19</v>
      </c>
      <c r="N13" s="34">
        <v>24</v>
      </c>
      <c r="O13" s="34">
        <v>36</v>
      </c>
      <c r="P13" s="34">
        <v>31</v>
      </c>
      <c r="Q13" s="34">
        <v>17</v>
      </c>
      <c r="R13" s="15">
        <f>MEDIAN(D13:Q13)</f>
        <v>22.5</v>
      </c>
      <c r="S13" s="37" t="s">
        <v>31</v>
      </c>
    </row>
    <row r="14" spans="3:19" ht="23.25" thickBot="1">
      <c r="C14" s="30" t="s">
        <v>52</v>
      </c>
      <c r="D14" s="21">
        <v>32</v>
      </c>
      <c r="E14" s="34">
        <v>22</v>
      </c>
      <c r="F14" s="34">
        <v>22</v>
      </c>
      <c r="G14" s="34">
        <v>30</v>
      </c>
      <c r="H14" s="34">
        <v>23</v>
      </c>
      <c r="I14" s="34">
        <v>23</v>
      </c>
      <c r="J14" s="34">
        <v>20</v>
      </c>
      <c r="K14" s="34">
        <v>19</v>
      </c>
      <c r="L14" s="34">
        <v>21</v>
      </c>
      <c r="M14" s="34">
        <v>18</v>
      </c>
      <c r="N14" s="34">
        <v>23</v>
      </c>
      <c r="O14" s="34">
        <v>36</v>
      </c>
      <c r="P14" s="34">
        <v>30</v>
      </c>
      <c r="Q14" s="34">
        <v>20</v>
      </c>
      <c r="R14" s="35">
        <f>MEDIAN(D14:Q14)</f>
        <v>22.5</v>
      </c>
      <c r="S14" s="37" t="s">
        <v>4</v>
      </c>
    </row>
    <row r="15" spans="3:19" ht="23.25" thickBot="1">
      <c r="C15" s="30" t="s">
        <v>62</v>
      </c>
      <c r="D15" s="33">
        <v>17</v>
      </c>
      <c r="E15" s="34">
        <v>17</v>
      </c>
      <c r="F15" s="34">
        <v>22</v>
      </c>
      <c r="G15" s="34">
        <v>26</v>
      </c>
      <c r="H15" s="34">
        <v>28</v>
      </c>
      <c r="I15" s="34">
        <v>18</v>
      </c>
      <c r="J15" s="34">
        <v>29</v>
      </c>
      <c r="K15" s="22">
        <v>34</v>
      </c>
      <c r="L15" s="34">
        <v>28</v>
      </c>
      <c r="M15" s="34">
        <v>34</v>
      </c>
      <c r="N15" s="34">
        <v>27</v>
      </c>
      <c r="O15" s="34">
        <v>23</v>
      </c>
      <c r="P15" s="34">
        <v>20</v>
      </c>
      <c r="Q15" s="22">
        <v>25</v>
      </c>
      <c r="R15" s="15">
        <f>MEDIAN(D15:Q15)</f>
        <v>25.5</v>
      </c>
      <c r="S15" s="37" t="s">
        <v>5</v>
      </c>
    </row>
    <row r="16" spans="3:19" ht="23.25" thickBot="1">
      <c r="C16" s="2" t="s">
        <v>56</v>
      </c>
      <c r="D16" s="21">
        <v>32</v>
      </c>
      <c r="E16" s="22">
        <v>36</v>
      </c>
      <c r="F16" s="34">
        <v>23</v>
      </c>
      <c r="G16" s="34">
        <v>27</v>
      </c>
      <c r="H16" s="34">
        <v>32</v>
      </c>
      <c r="I16" s="34">
        <v>17</v>
      </c>
      <c r="J16" s="34">
        <v>19</v>
      </c>
      <c r="K16" s="34">
        <v>31</v>
      </c>
      <c r="L16" s="22">
        <v>39</v>
      </c>
      <c r="M16" s="34">
        <v>22</v>
      </c>
      <c r="N16" s="34">
        <v>23</v>
      </c>
      <c r="O16" s="34">
        <v>32</v>
      </c>
      <c r="P16" s="34">
        <v>26</v>
      </c>
      <c r="Q16" s="22">
        <v>25</v>
      </c>
      <c r="R16" s="15">
        <f>MEDIAN(D16:Q16)</f>
        <v>26.5</v>
      </c>
      <c r="S16" s="37" t="s">
        <v>6</v>
      </c>
    </row>
    <row r="17" spans="3:19" ht="23.25" thickBot="1">
      <c r="C17" s="30" t="s">
        <v>57</v>
      </c>
      <c r="D17" s="33">
        <v>13</v>
      </c>
      <c r="E17" s="34">
        <v>20</v>
      </c>
      <c r="F17" s="22">
        <v>33</v>
      </c>
      <c r="G17" s="34">
        <v>21</v>
      </c>
      <c r="H17" s="22">
        <v>38</v>
      </c>
      <c r="I17" s="22">
        <v>32</v>
      </c>
      <c r="J17" s="34">
        <v>29</v>
      </c>
      <c r="K17" s="34">
        <v>20</v>
      </c>
      <c r="L17" s="22">
        <v>39</v>
      </c>
      <c r="M17" s="22">
        <v>38</v>
      </c>
      <c r="N17" s="22">
        <v>36</v>
      </c>
      <c r="O17" s="22">
        <v>38</v>
      </c>
      <c r="P17" s="22">
        <v>32</v>
      </c>
      <c r="Q17" s="34">
        <v>18</v>
      </c>
      <c r="R17" s="15">
        <f>MEDIAN(D17:Q17)</f>
        <v>32</v>
      </c>
      <c r="S17" s="37" t="s">
        <v>20</v>
      </c>
    </row>
    <row r="18" ht="10.5" customHeight="1"/>
    <row r="19" ht="15" customHeight="1">
      <c r="C19" s="6" t="s">
        <v>87</v>
      </c>
    </row>
    <row r="20" spans="2:3" ht="16.5">
      <c r="B20" s="43"/>
      <c r="C20" s="6" t="s">
        <v>86</v>
      </c>
    </row>
    <row r="21" spans="2:3" ht="12" customHeight="1" thickBot="1">
      <c r="B21" s="43"/>
      <c r="C21" s="6"/>
    </row>
    <row r="22" spans="3:8" ht="17.25" thickBot="1">
      <c r="C22" s="6" t="s">
        <v>17</v>
      </c>
      <c r="D22" s="38" t="s">
        <v>19</v>
      </c>
      <c r="F22" s="26" t="s">
        <v>14</v>
      </c>
      <c r="G22" s="25" t="s">
        <v>15</v>
      </c>
      <c r="H22" s="6" t="s">
        <v>85</v>
      </c>
    </row>
    <row r="23" spans="3:8" ht="17.25" thickBot="1">
      <c r="C23" s="6" t="s">
        <v>10</v>
      </c>
      <c r="D23" s="16" t="s">
        <v>19</v>
      </c>
      <c r="F23" s="43" t="s">
        <v>84</v>
      </c>
      <c r="H23" s="6"/>
    </row>
    <row r="24" spans="3:8" ht="17.25" thickBot="1">
      <c r="C24" s="6" t="s">
        <v>11</v>
      </c>
      <c r="D24" s="18" t="s">
        <v>21</v>
      </c>
      <c r="F24" s="23" t="s">
        <v>16</v>
      </c>
      <c r="G24" s="24"/>
      <c r="H24" s="6" t="s">
        <v>83</v>
      </c>
    </row>
    <row r="25" spans="3:10" ht="17.25" thickBot="1">
      <c r="C25" s="17" t="s">
        <v>12</v>
      </c>
      <c r="D25" s="19" t="s">
        <v>81</v>
      </c>
      <c r="F25" s="43" t="s">
        <v>73</v>
      </c>
      <c r="I25" s="41" t="s">
        <v>88</v>
      </c>
      <c r="J25" s="42"/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S21"/>
  <sheetViews>
    <sheetView workbookViewId="0" topLeftCell="B1">
      <selection activeCell="T17" sqref="T17"/>
    </sheetView>
  </sheetViews>
  <sheetFormatPr defaultColWidth="9.140625" defaultRowHeight="12.75"/>
  <cols>
    <col min="1" max="1" width="2.57421875" style="0" hidden="1" customWidth="1"/>
    <col min="2" max="2" width="1.421875" style="0" customWidth="1"/>
    <col min="3" max="3" width="27.140625" style="0" customWidth="1"/>
    <col min="4" max="17" width="6.7109375" style="0" customWidth="1"/>
    <col min="18" max="18" width="7.7109375" style="14" customWidth="1"/>
    <col min="19" max="19" width="7.7109375" style="0" customWidth="1"/>
    <col min="20" max="20" width="2.28125" style="0" customWidth="1"/>
    <col min="21" max="24" width="6.7109375" style="0" customWidth="1"/>
  </cols>
  <sheetData>
    <row r="1" ht="12.75"/>
    <row r="2" spans="4:17" ht="33" customHeight="1">
      <c r="D2" s="40"/>
      <c r="E2" s="40"/>
      <c r="F2" s="20"/>
      <c r="G2" s="20"/>
      <c r="H2" s="40" t="s">
        <v>69</v>
      </c>
      <c r="L2" s="27"/>
      <c r="M2" s="27"/>
      <c r="N2" s="27"/>
      <c r="O2" s="27"/>
      <c r="P2" s="27"/>
      <c r="Q2" s="28" t="s">
        <v>37</v>
      </c>
    </row>
    <row r="3" ht="13.5" thickBot="1"/>
    <row r="4" spans="3:19" ht="23.25" thickBot="1">
      <c r="C4" s="5" t="s">
        <v>8</v>
      </c>
      <c r="D4" s="3" t="s">
        <v>0</v>
      </c>
      <c r="E4" s="1" t="s">
        <v>1</v>
      </c>
      <c r="F4" s="1" t="s">
        <v>2</v>
      </c>
      <c r="G4" s="1" t="s">
        <v>3</v>
      </c>
      <c r="H4" s="1" t="s">
        <v>32</v>
      </c>
      <c r="I4" s="7" t="s">
        <v>38</v>
      </c>
      <c r="J4" s="7" t="s">
        <v>39</v>
      </c>
      <c r="K4" s="7" t="s">
        <v>33</v>
      </c>
      <c r="L4" s="7" t="s">
        <v>34</v>
      </c>
      <c r="M4" s="7" t="s">
        <v>40</v>
      </c>
      <c r="N4" s="7" t="s">
        <v>1</v>
      </c>
      <c r="O4" s="7" t="s">
        <v>41</v>
      </c>
      <c r="P4" s="7" t="s">
        <v>35</v>
      </c>
      <c r="Q4" s="7" t="s">
        <v>42</v>
      </c>
      <c r="R4" s="4" t="s">
        <v>9</v>
      </c>
      <c r="S4" s="4" t="s">
        <v>7</v>
      </c>
    </row>
    <row r="5" spans="3:19" ht="23.25" thickBot="1">
      <c r="C5" s="32" t="s">
        <v>49</v>
      </c>
      <c r="D5" s="29">
        <v>10</v>
      </c>
      <c r="E5" s="13">
        <v>14</v>
      </c>
      <c r="F5" s="9">
        <v>13</v>
      </c>
      <c r="G5" s="9">
        <v>13</v>
      </c>
      <c r="H5" s="13">
        <v>18</v>
      </c>
      <c r="I5" s="13">
        <v>16</v>
      </c>
      <c r="J5" s="9">
        <v>11</v>
      </c>
      <c r="K5" s="13">
        <v>13</v>
      </c>
      <c r="L5" s="9">
        <v>11</v>
      </c>
      <c r="M5" s="13">
        <v>17</v>
      </c>
      <c r="N5" s="9">
        <v>11</v>
      </c>
      <c r="O5" s="9">
        <v>13</v>
      </c>
      <c r="P5" s="9">
        <v>13</v>
      </c>
      <c r="Q5" s="9">
        <v>13</v>
      </c>
      <c r="R5" s="15">
        <f aca="true" t="shared" si="0" ref="R5:R13">MEDIAN(D5:Q5)</f>
        <v>13</v>
      </c>
      <c r="S5" s="10" t="s">
        <v>22</v>
      </c>
    </row>
    <row r="6" spans="3:19" ht="23.25" thickBot="1">
      <c r="C6" s="8" t="s">
        <v>45</v>
      </c>
      <c r="D6" s="12">
        <v>16</v>
      </c>
      <c r="E6" s="9">
        <v>10</v>
      </c>
      <c r="F6" s="34">
        <v>22</v>
      </c>
      <c r="G6" s="13">
        <v>14</v>
      </c>
      <c r="H6" s="34">
        <v>27</v>
      </c>
      <c r="I6" s="34">
        <v>31</v>
      </c>
      <c r="J6" s="13">
        <v>12</v>
      </c>
      <c r="K6" s="9">
        <v>9</v>
      </c>
      <c r="L6" s="46">
        <v>18</v>
      </c>
      <c r="M6" s="45">
        <v>12</v>
      </c>
      <c r="N6" s="46">
        <v>13</v>
      </c>
      <c r="O6" s="46">
        <v>17</v>
      </c>
      <c r="P6" s="46">
        <v>18</v>
      </c>
      <c r="Q6" s="46">
        <v>20</v>
      </c>
      <c r="R6" s="15">
        <f t="shared" si="0"/>
        <v>16.5</v>
      </c>
      <c r="S6" s="11" t="s">
        <v>23</v>
      </c>
    </row>
    <row r="7" spans="3:19" ht="23.25" thickBot="1">
      <c r="C7" s="8" t="s">
        <v>43</v>
      </c>
      <c r="D7" s="33">
        <v>19</v>
      </c>
      <c r="E7" s="34">
        <v>19</v>
      </c>
      <c r="F7" s="13">
        <v>19</v>
      </c>
      <c r="G7" s="34">
        <v>19</v>
      </c>
      <c r="H7" s="13">
        <v>19</v>
      </c>
      <c r="I7" s="13">
        <v>19</v>
      </c>
      <c r="J7" s="13">
        <v>19</v>
      </c>
      <c r="K7" s="34">
        <v>19</v>
      </c>
      <c r="L7" s="13">
        <v>19</v>
      </c>
      <c r="M7" s="34">
        <v>19</v>
      </c>
      <c r="N7" s="34">
        <v>19</v>
      </c>
      <c r="O7" s="13">
        <v>19</v>
      </c>
      <c r="P7" s="34">
        <v>19</v>
      </c>
      <c r="Q7" s="13">
        <v>19</v>
      </c>
      <c r="R7" s="15">
        <f t="shared" si="0"/>
        <v>19</v>
      </c>
      <c r="S7" s="11" t="s">
        <v>24</v>
      </c>
    </row>
    <row r="8" spans="3:19" ht="23.25" thickBot="1">
      <c r="C8" s="30" t="s">
        <v>44</v>
      </c>
      <c r="D8" s="33">
        <v>26</v>
      </c>
      <c r="E8" s="34">
        <v>30</v>
      </c>
      <c r="F8" s="13">
        <v>15</v>
      </c>
      <c r="G8" s="34">
        <v>17</v>
      </c>
      <c r="H8" s="9">
        <v>17</v>
      </c>
      <c r="I8" s="9">
        <v>13</v>
      </c>
      <c r="J8" s="34">
        <v>28</v>
      </c>
      <c r="K8" s="34">
        <v>17</v>
      </c>
      <c r="L8" s="34">
        <v>20</v>
      </c>
      <c r="M8" s="34">
        <v>28</v>
      </c>
      <c r="N8" s="34">
        <v>20</v>
      </c>
      <c r="O8" s="34">
        <v>20</v>
      </c>
      <c r="P8" s="34">
        <v>26</v>
      </c>
      <c r="Q8" s="34">
        <v>23</v>
      </c>
      <c r="R8" s="15">
        <f t="shared" si="0"/>
        <v>20</v>
      </c>
      <c r="S8" s="11" t="s">
        <v>25</v>
      </c>
    </row>
    <row r="9" spans="3:19" ht="23.25" thickBot="1">
      <c r="C9" s="30" t="s">
        <v>50</v>
      </c>
      <c r="D9" s="12">
        <v>13</v>
      </c>
      <c r="E9" s="13">
        <v>15</v>
      </c>
      <c r="F9" s="34">
        <v>25</v>
      </c>
      <c r="G9" s="13">
        <v>15</v>
      </c>
      <c r="H9" s="34">
        <v>34</v>
      </c>
      <c r="I9" s="34">
        <v>31</v>
      </c>
      <c r="J9" s="34">
        <v>26</v>
      </c>
      <c r="K9" s="13">
        <v>15</v>
      </c>
      <c r="L9" s="34">
        <v>25</v>
      </c>
      <c r="M9" s="13">
        <v>13</v>
      </c>
      <c r="N9" s="34">
        <v>20</v>
      </c>
      <c r="O9" s="34">
        <v>24</v>
      </c>
      <c r="P9" s="13">
        <v>17</v>
      </c>
      <c r="Q9" s="34">
        <v>26</v>
      </c>
      <c r="R9" s="15">
        <f t="shared" si="0"/>
        <v>22</v>
      </c>
      <c r="S9" s="37" t="s">
        <v>26</v>
      </c>
    </row>
    <row r="10" spans="3:19" ht="23.25" thickBot="1">
      <c r="C10" s="2" t="s">
        <v>51</v>
      </c>
      <c r="D10" s="33">
        <v>33</v>
      </c>
      <c r="E10" s="34">
        <v>29</v>
      </c>
      <c r="F10" s="34">
        <v>28</v>
      </c>
      <c r="G10" s="34">
        <v>24</v>
      </c>
      <c r="H10" s="34">
        <v>34</v>
      </c>
      <c r="I10" s="34">
        <v>29</v>
      </c>
      <c r="J10" s="34">
        <v>32</v>
      </c>
      <c r="K10" s="34">
        <v>36</v>
      </c>
      <c r="L10" s="34">
        <v>37</v>
      </c>
      <c r="M10" s="34">
        <v>39</v>
      </c>
      <c r="N10" s="13">
        <v>12</v>
      </c>
      <c r="O10" s="13">
        <v>19</v>
      </c>
      <c r="P10" s="34">
        <v>31</v>
      </c>
      <c r="Q10" s="34">
        <v>27</v>
      </c>
      <c r="R10" s="15">
        <f t="shared" si="0"/>
        <v>30</v>
      </c>
      <c r="S10" s="37" t="s">
        <v>27</v>
      </c>
    </row>
    <row r="11" spans="3:19" ht="23.25" thickBot="1">
      <c r="C11" s="30" t="s">
        <v>48</v>
      </c>
      <c r="D11" s="33">
        <v>27</v>
      </c>
      <c r="E11" s="34">
        <v>25</v>
      </c>
      <c r="F11" s="34">
        <v>22</v>
      </c>
      <c r="G11" s="34">
        <v>39</v>
      </c>
      <c r="H11" s="34">
        <v>22</v>
      </c>
      <c r="I11" s="34">
        <v>31</v>
      </c>
      <c r="J11" s="34">
        <v>31</v>
      </c>
      <c r="K11" s="34">
        <v>36</v>
      </c>
      <c r="L11" s="34">
        <v>37</v>
      </c>
      <c r="M11" s="34">
        <v>37</v>
      </c>
      <c r="N11" s="22">
        <v>38</v>
      </c>
      <c r="O11" s="34">
        <v>42</v>
      </c>
      <c r="P11" s="34">
        <v>33</v>
      </c>
      <c r="Q11" s="34">
        <v>22</v>
      </c>
      <c r="R11" s="15">
        <f t="shared" si="0"/>
        <v>32</v>
      </c>
      <c r="S11" s="37" t="s">
        <v>28</v>
      </c>
    </row>
    <row r="12" spans="3:19" ht="23.25" thickBot="1">
      <c r="C12" s="31" t="s">
        <v>47</v>
      </c>
      <c r="D12" s="33">
        <v>28</v>
      </c>
      <c r="E12" s="22">
        <v>35</v>
      </c>
      <c r="F12" s="34">
        <v>32</v>
      </c>
      <c r="G12" s="34">
        <v>33</v>
      </c>
      <c r="H12" s="34">
        <v>31</v>
      </c>
      <c r="I12" s="39">
        <v>29</v>
      </c>
      <c r="J12" s="22">
        <v>37</v>
      </c>
      <c r="K12" s="34">
        <v>37</v>
      </c>
      <c r="L12" s="34">
        <v>37</v>
      </c>
      <c r="M12" s="34">
        <v>39</v>
      </c>
      <c r="N12" s="34">
        <v>26</v>
      </c>
      <c r="O12" s="34">
        <v>32</v>
      </c>
      <c r="P12" s="22">
        <v>36</v>
      </c>
      <c r="Q12" s="34">
        <v>25</v>
      </c>
      <c r="R12" s="15">
        <f t="shared" si="0"/>
        <v>32.5</v>
      </c>
      <c r="S12" s="37" t="s">
        <v>30</v>
      </c>
    </row>
    <row r="13" spans="3:19" ht="23.25" thickBot="1">
      <c r="C13" s="30" t="s">
        <v>46</v>
      </c>
      <c r="D13" s="21">
        <v>42</v>
      </c>
      <c r="E13" s="34">
        <v>33</v>
      </c>
      <c r="F13" s="22">
        <v>40</v>
      </c>
      <c r="G13" s="22">
        <v>44</v>
      </c>
      <c r="H13" s="22">
        <v>36</v>
      </c>
      <c r="I13" s="22">
        <v>38</v>
      </c>
      <c r="J13" s="22">
        <v>37</v>
      </c>
      <c r="K13" s="44"/>
      <c r="L13" s="22"/>
      <c r="M13" s="22"/>
      <c r="N13" s="34">
        <v>37</v>
      </c>
      <c r="O13" s="22">
        <v>45</v>
      </c>
      <c r="P13" s="34">
        <v>32</v>
      </c>
      <c r="Q13" s="22">
        <v>45</v>
      </c>
      <c r="R13" s="15">
        <f t="shared" si="0"/>
        <v>38</v>
      </c>
      <c r="S13" s="37" t="s">
        <v>31</v>
      </c>
    </row>
    <row r="14" ht="12.75" customHeight="1"/>
    <row r="15" spans="2:3" ht="16.5">
      <c r="B15" s="43"/>
      <c r="C15" s="6" t="s">
        <v>75</v>
      </c>
    </row>
    <row r="16" spans="2:3" ht="16.5">
      <c r="B16" s="43"/>
      <c r="C16" s="6" t="s">
        <v>76</v>
      </c>
    </row>
    <row r="17" spans="2:3" ht="12" customHeight="1" thickBot="1">
      <c r="B17" s="43"/>
      <c r="C17" s="6"/>
    </row>
    <row r="18" spans="3:8" ht="17.25" thickBot="1">
      <c r="C18" s="6" t="s">
        <v>17</v>
      </c>
      <c r="D18" s="38" t="s">
        <v>19</v>
      </c>
      <c r="F18" s="26" t="s">
        <v>14</v>
      </c>
      <c r="G18" s="25" t="s">
        <v>15</v>
      </c>
      <c r="H18" s="6" t="s">
        <v>70</v>
      </c>
    </row>
    <row r="19" spans="3:8" ht="17.25" thickBot="1">
      <c r="C19" s="6" t="s">
        <v>10</v>
      </c>
      <c r="D19" s="16" t="s">
        <v>19</v>
      </c>
      <c r="H19" s="6" t="s">
        <v>71</v>
      </c>
    </row>
    <row r="20" spans="3:8" ht="17.25" thickBot="1">
      <c r="C20" s="6" t="s">
        <v>11</v>
      </c>
      <c r="D20" s="18" t="s">
        <v>21</v>
      </c>
      <c r="F20" s="23" t="s">
        <v>16</v>
      </c>
      <c r="G20" s="24"/>
      <c r="H20" s="6" t="s">
        <v>72</v>
      </c>
    </row>
    <row r="21" spans="3:10" ht="17.25" thickBot="1">
      <c r="C21" s="17" t="s">
        <v>12</v>
      </c>
      <c r="D21" s="19" t="s">
        <v>13</v>
      </c>
      <c r="F21" s="43" t="s">
        <v>73</v>
      </c>
      <c r="I21" s="47" t="s">
        <v>74</v>
      </c>
      <c r="J21" s="48"/>
    </row>
  </sheetData>
  <printOptions/>
  <pageMargins left="0.57" right="0.28" top="0.13" bottom="0.13" header="0.13" footer="0.13"/>
  <pageSetup orientation="landscape" paperSize="9" r:id="rId2"/>
  <headerFooter alignWithMargins="0">
    <oddHeader xml:space="preserve">&amp;R&amp;"Comic Sans MS,tučné"&amp;14  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1" sqref="F1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13" sqref="C13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Martin</cp:lastModifiedBy>
  <cp:lastPrinted>2006-03-05T12:43:23Z</cp:lastPrinted>
  <dcterms:created xsi:type="dcterms:W3CDTF">1997-01-24T11:07:25Z</dcterms:created>
  <dcterms:modified xsi:type="dcterms:W3CDTF">2006-03-05T12:45:03Z</dcterms:modified>
  <cp:category/>
  <cp:version/>
  <cp:contentType/>
  <cp:contentStatus/>
</cp:coreProperties>
</file>