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&quot;Barvířky&quot;" sheetId="1" r:id="rId1"/>
    <sheet name="Neronet" sheetId="2" r:id="rId2"/>
    <sheet name="Rubinet (Tintet)" sheetId="3" r:id="rId3"/>
    <sheet name="Alibernet" sheetId="4" r:id="rId4"/>
    <sheet name="List1" sheetId="5" state="hidden" r:id="rId5"/>
    <sheet name="List2" sheetId="6" state="hidden" r:id="rId6"/>
    <sheet name="List3" sheetId="7" state="hidden" r:id="rId7"/>
  </sheets>
  <definedNames/>
  <calcPr fullCalcOnLoad="1"/>
</workbook>
</file>

<file path=xl/sharedStrings.xml><?xml version="1.0" encoding="utf-8"?>
<sst xmlns="http://schemas.openxmlformats.org/spreadsheetml/2006/main" count="227" uniqueCount="120">
  <si>
    <t>Petra</t>
  </si>
  <si>
    <t>Martin</t>
  </si>
  <si>
    <t>Karel</t>
  </si>
  <si>
    <t>Pepa</t>
  </si>
  <si>
    <t>10.</t>
  </si>
  <si>
    <t>11.</t>
  </si>
  <si>
    <t>12.</t>
  </si>
  <si>
    <t>Pořadí</t>
  </si>
  <si>
    <t>Vzorek / Porotce :</t>
  </si>
  <si>
    <t>Medián</t>
  </si>
  <si>
    <t>Zlatá medaile :</t>
  </si>
  <si>
    <t>Stříbrná medaile :</t>
  </si>
  <si>
    <t>Bronzová medaile :</t>
  </si>
  <si>
    <t>3 x</t>
  </si>
  <si>
    <t>Velká zlatá medaile :</t>
  </si>
  <si>
    <t>14.</t>
  </si>
  <si>
    <t>0 x</t>
  </si>
  <si>
    <t>13.</t>
  </si>
  <si>
    <t>16.</t>
  </si>
  <si>
    <t>15.</t>
  </si>
  <si>
    <t>1 x</t>
  </si>
  <si>
    <t>1.</t>
  </si>
  <si>
    <t>2.</t>
  </si>
  <si>
    <t>3.</t>
  </si>
  <si>
    <t>4.</t>
  </si>
  <si>
    <t>5.</t>
  </si>
  <si>
    <t>6.</t>
  </si>
  <si>
    <t>7.</t>
  </si>
  <si>
    <t>2 x</t>
  </si>
  <si>
    <t>8.</t>
  </si>
  <si>
    <t>9.</t>
  </si>
  <si>
    <t>17.</t>
  </si>
  <si>
    <t>4 x</t>
  </si>
  <si>
    <t>Eva</t>
  </si>
  <si>
    <r>
      <t>01.</t>
    </r>
    <r>
      <rPr>
        <b/>
        <i/>
        <sz val="10"/>
        <rFont val="Comic Sans MS"/>
        <family val="4"/>
      </rPr>
      <t>Nt 04 Hrabal</t>
    </r>
  </si>
  <si>
    <r>
      <t>03.</t>
    </r>
    <r>
      <rPr>
        <b/>
        <i/>
        <sz val="10"/>
        <rFont val="Comic Sans MS"/>
        <family val="4"/>
      </rPr>
      <t>Nt 03 Zaječí</t>
    </r>
  </si>
  <si>
    <r>
      <t>04.</t>
    </r>
    <r>
      <rPr>
        <b/>
        <i/>
        <sz val="10"/>
        <rFont val="Comic Sans MS"/>
        <family val="4"/>
      </rPr>
      <t xml:space="preserve">Nt 03 </t>
    </r>
    <r>
      <rPr>
        <b/>
        <i/>
        <sz val="10"/>
        <rFont val="Comic Sans MS"/>
        <family val="4"/>
      </rPr>
      <t>Jäger (D)</t>
    </r>
  </si>
  <si>
    <r>
      <t>02.</t>
    </r>
    <r>
      <rPr>
        <b/>
        <i/>
        <sz val="10"/>
        <rFont val="Comic Sans MS"/>
        <family val="4"/>
      </rPr>
      <t>Nt 04 Pavelka (SK)</t>
    </r>
  </si>
  <si>
    <r>
      <t>05.</t>
    </r>
    <r>
      <rPr>
        <b/>
        <i/>
        <sz val="10"/>
        <rFont val="Comic Sans MS"/>
        <family val="4"/>
      </rPr>
      <t>Nt 03 bq Tetur</t>
    </r>
  </si>
  <si>
    <r>
      <t>06.</t>
    </r>
    <r>
      <rPr>
        <b/>
        <i/>
        <sz val="10"/>
        <rFont val="Comic Sans MS"/>
        <family val="4"/>
      </rPr>
      <t>Nt 03 ps bq Bzenec</t>
    </r>
  </si>
  <si>
    <r>
      <t>07.</t>
    </r>
    <r>
      <rPr>
        <b/>
        <i/>
        <sz val="10"/>
        <rFont val="Comic Sans MS"/>
        <family val="4"/>
      </rPr>
      <t>Nt 00 Pavelka (SK)</t>
    </r>
  </si>
  <si>
    <r>
      <t>08.</t>
    </r>
    <r>
      <rPr>
        <b/>
        <i/>
        <sz val="10"/>
        <rFont val="Comic Sans MS"/>
        <family val="4"/>
      </rPr>
      <t>Nt 90 VS Špalkovy</t>
    </r>
  </si>
  <si>
    <r>
      <t>09.</t>
    </r>
    <r>
      <rPr>
        <b/>
        <i/>
        <sz val="10"/>
        <rFont val="Comic Sans MS"/>
        <family val="4"/>
      </rPr>
      <t>Rt 05 Kraus</t>
    </r>
  </si>
  <si>
    <r>
      <t>10.</t>
    </r>
    <r>
      <rPr>
        <b/>
        <i/>
        <sz val="10"/>
        <rFont val="Comic Sans MS"/>
        <family val="4"/>
      </rPr>
      <t>Rt 04 Hradil</t>
    </r>
  </si>
  <si>
    <r>
      <t>11.</t>
    </r>
    <r>
      <rPr>
        <b/>
        <i/>
        <sz val="10"/>
        <rFont val="Comic Sans MS"/>
        <family val="4"/>
      </rPr>
      <t>Rt 03 Kraus</t>
    </r>
  </si>
  <si>
    <r>
      <t>12.</t>
    </r>
    <r>
      <rPr>
        <b/>
        <i/>
        <sz val="10"/>
        <rFont val="Comic Sans MS"/>
        <family val="4"/>
      </rPr>
      <t>Rt 03 Jäger (D)</t>
    </r>
  </si>
  <si>
    <t>Franta</t>
  </si>
  <si>
    <t xml:space="preserve">Porotci: P.Křístková, M.Křístek, K.Kubesa, J.Eliáš, F.Hutař, E.Pavlů, V.Kraus </t>
  </si>
  <si>
    <r>
      <t>13.</t>
    </r>
    <r>
      <rPr>
        <b/>
        <i/>
        <sz val="10"/>
        <rFont val="Comic Sans MS"/>
        <family val="4"/>
      </rPr>
      <t>Rt 01 Kraus</t>
    </r>
  </si>
  <si>
    <r>
      <t>14.</t>
    </r>
    <r>
      <rPr>
        <b/>
        <i/>
        <sz val="10"/>
        <rFont val="Comic Sans MS"/>
        <family val="4"/>
      </rPr>
      <t>Rt 00 Kraus</t>
    </r>
  </si>
  <si>
    <r>
      <t>15.</t>
    </r>
    <r>
      <rPr>
        <b/>
        <i/>
        <sz val="10"/>
        <rFont val="Comic Sans MS"/>
        <family val="4"/>
      </rPr>
      <t>Rt 99 v.z h. Kraus</t>
    </r>
  </si>
  <si>
    <r>
      <t>16.</t>
    </r>
    <r>
      <rPr>
        <b/>
        <i/>
        <sz val="10"/>
        <rFont val="Comic Sans MS"/>
        <family val="4"/>
      </rPr>
      <t>Rt 88 Kraus</t>
    </r>
  </si>
  <si>
    <t>26.11.05</t>
  </si>
  <si>
    <r>
      <t>17.</t>
    </r>
    <r>
      <rPr>
        <b/>
        <i/>
        <sz val="10"/>
        <rFont val="Comic Sans MS"/>
        <family val="4"/>
      </rPr>
      <t>At 04 Mojcíchov (SK)</t>
    </r>
  </si>
  <si>
    <r>
      <t>18.</t>
    </r>
    <r>
      <rPr>
        <b/>
        <i/>
        <sz val="10"/>
        <rFont val="Comic Sans MS"/>
        <family val="4"/>
      </rPr>
      <t>At 04 Doľany (SK)</t>
    </r>
  </si>
  <si>
    <r>
      <t>19.</t>
    </r>
    <r>
      <rPr>
        <b/>
        <i/>
        <sz val="10"/>
        <rFont val="Comic Sans MS"/>
        <family val="4"/>
      </rPr>
      <t>At 04 Mojmírovce (SK)</t>
    </r>
  </si>
  <si>
    <r>
      <t>20.</t>
    </r>
    <r>
      <rPr>
        <b/>
        <i/>
        <sz val="10"/>
        <rFont val="Comic Sans MS"/>
        <family val="4"/>
      </rPr>
      <t>At 04 Pavelka (SK)</t>
    </r>
  </si>
  <si>
    <r>
      <t>21.</t>
    </r>
    <r>
      <rPr>
        <b/>
        <i/>
        <sz val="8"/>
        <rFont val="Comic Sans MS"/>
        <family val="4"/>
      </rPr>
      <t>At 04 ps Karpat.Perla (SK)</t>
    </r>
  </si>
  <si>
    <r>
      <t>22.</t>
    </r>
    <r>
      <rPr>
        <b/>
        <i/>
        <sz val="10"/>
        <rFont val="Comic Sans MS"/>
        <family val="4"/>
      </rPr>
      <t>At 03 Škrobák</t>
    </r>
  </si>
  <si>
    <r>
      <t>23.</t>
    </r>
    <r>
      <rPr>
        <b/>
        <i/>
        <sz val="10"/>
        <rFont val="Comic Sans MS"/>
        <family val="4"/>
      </rPr>
      <t>At 02 bq Mádl</t>
    </r>
  </si>
  <si>
    <r>
      <t>24.</t>
    </r>
    <r>
      <rPr>
        <b/>
        <i/>
        <sz val="10"/>
        <rFont val="Comic Sans MS"/>
        <family val="4"/>
      </rPr>
      <t>At 00 Michlovský</t>
    </r>
  </si>
  <si>
    <r>
      <t>26.</t>
    </r>
    <r>
      <rPr>
        <b/>
        <i/>
        <sz val="10"/>
        <rFont val="Comic Sans MS"/>
        <family val="4"/>
      </rPr>
      <t>At 00 Pavelka (SK)</t>
    </r>
  </si>
  <si>
    <r>
      <t>25.</t>
    </r>
    <r>
      <rPr>
        <b/>
        <i/>
        <sz val="10"/>
        <rFont val="Comic Sans MS"/>
        <family val="4"/>
      </rPr>
      <t>At 00 Topolčianky (SK)</t>
    </r>
  </si>
  <si>
    <t>Prof.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</si>
  <si>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</si>
  <si>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</si>
  <si>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</si>
  <si>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</si>
  <si>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</si>
  <si>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</si>
  <si>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</si>
  <si>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</si>
  <si>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</si>
  <si>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19.</t>
  </si>
  <si>
    <t>18.</t>
  </si>
  <si>
    <t>20.</t>
  </si>
  <si>
    <t>21.</t>
  </si>
  <si>
    <t>22.</t>
  </si>
  <si>
    <t>23.</t>
  </si>
  <si>
    <t>24.</t>
  </si>
  <si>
    <t>26.</t>
  </si>
  <si>
    <t>25.</t>
  </si>
  <si>
    <t>5 x</t>
  </si>
  <si>
    <t>Top 3</t>
  </si>
  <si>
    <t>Pavelka 6x (2x vítěz), Kraus/03/ 5x (2x vítěz),</t>
  </si>
  <si>
    <t>Kraus/01/ 2x (1xvítěz),Kraus/00/ 2x (1xvítěz)</t>
  </si>
  <si>
    <t>Karpatská Perla 1x, Michlovský 1x</t>
  </si>
  <si>
    <r>
      <t>Kraus/99/ 5x (1xvítěz),</t>
    </r>
    <r>
      <rPr>
        <b/>
        <i/>
        <sz val="10"/>
        <rFont val="Comic Sans MS"/>
        <family val="4"/>
      </rPr>
      <t>Jäger/Rt/</t>
    </r>
    <r>
      <rPr>
        <b/>
        <i/>
        <sz val="10"/>
        <rFont val="Comic Sans MS"/>
        <family val="4"/>
      </rPr>
      <t xml:space="preserve"> 3x (2xvítěz), </t>
    </r>
  </si>
  <si>
    <r>
      <t>Milovník "barvířek":  M.Křístek (</t>
    </r>
    <r>
      <rPr>
        <b/>
        <sz val="10"/>
        <rFont val="Comic Sans MS"/>
        <family val="4"/>
      </rPr>
      <t>ø</t>
    </r>
    <r>
      <rPr>
        <b/>
        <i/>
        <sz val="10"/>
        <rFont val="Comic Sans MS"/>
        <family val="4"/>
      </rPr>
      <t>83,57)</t>
    </r>
    <r>
      <rPr>
        <b/>
        <i/>
        <sz val="10"/>
        <rFont val="Comic Sans MS"/>
        <family val="4"/>
      </rPr>
      <t xml:space="preserve"> </t>
    </r>
  </si>
  <si>
    <t>Nepřítel "barvířek": F.Hutař (ø75,92)</t>
  </si>
  <si>
    <t>Vinum Moravicum 4x, Hradil 2x, Špalek 1x,</t>
  </si>
  <si>
    <t>Topolčianky 1x,Jäger/Nt/ 1x,Mojmírovce 1x</t>
  </si>
  <si>
    <t xml:space="preserve">Pavelka/04/ 6x (1x vítěz), Zaječí 5x, </t>
  </si>
  <si>
    <t>Tetur 4x (3xvítěz), Pavelka/00/ 3x (2xvítěz),</t>
  </si>
  <si>
    <t>Hrabal 2x (1x vítěz), Špalek 1x</t>
  </si>
  <si>
    <t>Vinum Moravicum 6x, Špalek 1x, Jäger 1x</t>
  </si>
  <si>
    <r>
      <t xml:space="preserve">     </t>
    </r>
    <r>
      <rPr>
        <b/>
        <sz val="10"/>
        <rFont val="Arial"/>
        <family val="2"/>
      </rPr>
      <t xml:space="preserve">                 </t>
    </r>
  </si>
  <si>
    <t>Neronet</t>
  </si>
  <si>
    <r>
      <t>Milovník Neronetu:  M.Křístek (</t>
    </r>
    <r>
      <rPr>
        <b/>
        <sz val="10"/>
        <rFont val="Comic Sans MS"/>
        <family val="4"/>
      </rPr>
      <t>ø</t>
    </r>
    <r>
      <rPr>
        <b/>
        <i/>
        <sz val="10"/>
        <rFont val="Comic Sans MS"/>
        <family val="4"/>
      </rPr>
      <t>81,50)</t>
    </r>
    <r>
      <rPr>
        <b/>
        <i/>
        <sz val="10"/>
        <rFont val="Comic Sans MS"/>
        <family val="4"/>
      </rPr>
      <t xml:space="preserve"> </t>
    </r>
  </si>
  <si>
    <t>Nepřítel Neronetu: F.Hutař (ø70,37)</t>
  </si>
  <si>
    <t>Rubinet (Tintet)</t>
  </si>
  <si>
    <t>Kraus/03/ 7x (2xvítěz),Kraus/99/ 5x (2xvítěz),</t>
  </si>
  <si>
    <r>
      <t xml:space="preserve">Kraus/01/ 4x (1x vítěz), </t>
    </r>
    <r>
      <rPr>
        <b/>
        <i/>
        <sz val="10"/>
        <rFont val="Comic Sans MS"/>
        <family val="4"/>
      </rPr>
      <t>Jäger</t>
    </r>
    <r>
      <rPr>
        <b/>
        <i/>
        <sz val="10"/>
        <rFont val="Comic Sans MS"/>
        <family val="4"/>
      </rPr>
      <t xml:space="preserve"> 3x (2x vítěz), </t>
    </r>
  </si>
  <si>
    <t>Kraus/00/ 2x (1xvítěz)</t>
  </si>
  <si>
    <t>Hradil 6x, Kraus/88/ 1x</t>
  </si>
  <si>
    <r>
      <t>Milovník Rubinetu:  M.Křístek (</t>
    </r>
    <r>
      <rPr>
        <b/>
        <sz val="10"/>
        <rFont val="Comic Sans MS"/>
        <family val="4"/>
      </rPr>
      <t>ø</t>
    </r>
    <r>
      <rPr>
        <b/>
        <i/>
        <sz val="10"/>
        <rFont val="Comic Sans MS"/>
        <family val="4"/>
      </rPr>
      <t>86,62)</t>
    </r>
    <r>
      <rPr>
        <b/>
        <i/>
        <sz val="10"/>
        <rFont val="Comic Sans MS"/>
        <family val="4"/>
      </rPr>
      <t xml:space="preserve"> </t>
    </r>
  </si>
  <si>
    <t>Nepřítel Rubinetu: F.Hutař (ø81,62)</t>
  </si>
  <si>
    <t xml:space="preserve">Průměr hodnocení: </t>
  </si>
  <si>
    <t>84.37</t>
  </si>
  <si>
    <t>Průměr hodnocení :</t>
  </si>
  <si>
    <t>76.87</t>
  </si>
  <si>
    <t>Alibernet</t>
  </si>
  <si>
    <t>79.00</t>
  </si>
  <si>
    <r>
      <t>Milovník Alibernetu:  M.Křístek (</t>
    </r>
    <r>
      <rPr>
        <b/>
        <sz val="10"/>
        <rFont val="Comic Sans MS"/>
        <family val="4"/>
      </rPr>
      <t>ø</t>
    </r>
    <r>
      <rPr>
        <b/>
        <i/>
        <sz val="10"/>
        <rFont val="Comic Sans MS"/>
        <family val="4"/>
      </rPr>
      <t>82,80)</t>
    </r>
    <r>
      <rPr>
        <b/>
        <i/>
        <sz val="10"/>
        <rFont val="Comic Sans MS"/>
        <family val="4"/>
      </rPr>
      <t xml:space="preserve"> </t>
    </r>
  </si>
  <si>
    <t>Nepřítel Alibernetu: V.Kraus (ø75,50)</t>
  </si>
  <si>
    <t>Pavelka/00/ 7x (7x vítěz), Karpatská Perla 7x,</t>
  </si>
  <si>
    <t>Pavelka/04/ 4x, Michlovský 3x (1x vítěz)</t>
  </si>
  <si>
    <t>Topolčianky 3x, Michlovský 2x,</t>
  </si>
  <si>
    <t>Mojcíchov 1x, Mojmírovce 1x</t>
  </si>
  <si>
    <r>
      <t xml:space="preserve">     </t>
    </r>
    <r>
      <rPr>
        <b/>
        <sz val="10"/>
        <rFont val="Arial"/>
        <family val="2"/>
      </rPr>
      <t xml:space="preserve">                  </t>
    </r>
    <r>
      <rPr>
        <b/>
        <sz val="24"/>
        <rFont val="Comic Sans MS"/>
        <family val="4"/>
      </rPr>
      <t>Neronet-Rubinet-Alibernet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</si>
</sst>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d/mm/yy;@"/>
  </numFmts>
  <fonts count="10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0"/>
      <name val="Arial"/>
      <family val="2"/>
    </font>
    <font>
      <b/>
      <i/>
      <sz val="8"/>
      <name val="Comic Sans MS"/>
      <family val="4"/>
    </font>
    <font>
      <b/>
      <sz val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0" fontId="3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2</xdr:col>
      <xdr:colOff>752475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2</xdr:col>
      <xdr:colOff>752475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2</xdr:col>
      <xdr:colOff>752475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2</xdr:col>
      <xdr:colOff>752475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tabSelected="1" workbookViewId="0" topLeftCell="B1">
      <selection activeCell="O4" sqref="O4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0" width="6.7109375" style="0" customWidth="1"/>
    <col min="11" max="11" width="7.7109375" style="14" customWidth="1"/>
    <col min="12" max="12" width="7.7109375" style="0" customWidth="1"/>
    <col min="13" max="13" width="2.28125" style="0" customWidth="1"/>
    <col min="14" max="17" width="6.7109375" style="0" customWidth="1"/>
  </cols>
  <sheetData>
    <row r="1" ht="12.75"/>
    <row r="2" spans="3:11" ht="33" customHeight="1">
      <c r="C2" t="s">
        <v>119</v>
      </c>
      <c r="D2" s="35"/>
      <c r="E2" s="35"/>
      <c r="F2" s="20"/>
      <c r="K2" s="39" t="s">
        <v>52</v>
      </c>
    </row>
    <row r="3" ht="13.5" thickBot="1"/>
    <row r="4" spans="3:12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7" t="s">
        <v>46</v>
      </c>
      <c r="I4" s="7" t="s">
        <v>33</v>
      </c>
      <c r="J4" s="7" t="s">
        <v>63</v>
      </c>
      <c r="K4" s="4" t="s">
        <v>9</v>
      </c>
      <c r="L4" s="4" t="s">
        <v>7</v>
      </c>
    </row>
    <row r="5" spans="3:12" ht="23.25" thickBot="1">
      <c r="C5" s="28" t="s">
        <v>44</v>
      </c>
      <c r="D5" s="25">
        <v>92</v>
      </c>
      <c r="E5" s="30">
        <v>89</v>
      </c>
      <c r="F5" s="30">
        <v>91</v>
      </c>
      <c r="G5" s="9">
        <v>91</v>
      </c>
      <c r="H5" s="13">
        <v>92</v>
      </c>
      <c r="I5" s="13">
        <v>90</v>
      </c>
      <c r="J5" s="13">
        <v>94</v>
      </c>
      <c r="K5" s="15">
        <f aca="true" t="shared" si="0" ref="K5:K30">MEDIAN(D5:J5)</f>
        <v>91</v>
      </c>
      <c r="L5" s="36" t="s">
        <v>64</v>
      </c>
    </row>
    <row r="6" spans="3:12" ht="23.25" thickBot="1">
      <c r="C6" s="8" t="s">
        <v>61</v>
      </c>
      <c r="D6" s="12">
        <v>89</v>
      </c>
      <c r="E6" s="9">
        <v>91</v>
      </c>
      <c r="F6" s="9">
        <v>95</v>
      </c>
      <c r="G6" s="13">
        <v>90</v>
      </c>
      <c r="H6" s="30">
        <v>87</v>
      </c>
      <c r="I6" s="13">
        <v>91</v>
      </c>
      <c r="J6" s="13">
        <v>93</v>
      </c>
      <c r="K6" s="15">
        <f t="shared" si="0"/>
        <v>91</v>
      </c>
      <c r="L6" s="36" t="s">
        <v>65</v>
      </c>
    </row>
    <row r="7" spans="3:12" ht="23.25" thickBot="1">
      <c r="C7" s="8" t="s">
        <v>45</v>
      </c>
      <c r="D7" s="12">
        <v>89</v>
      </c>
      <c r="E7" s="30">
        <v>86</v>
      </c>
      <c r="F7" s="30">
        <v>86</v>
      </c>
      <c r="G7" s="30">
        <v>77</v>
      </c>
      <c r="H7" s="30">
        <v>89</v>
      </c>
      <c r="I7" s="9">
        <v>92</v>
      </c>
      <c r="J7" s="9">
        <v>95</v>
      </c>
      <c r="K7" s="31">
        <f t="shared" si="0"/>
        <v>89</v>
      </c>
      <c r="L7" s="36" t="s">
        <v>66</v>
      </c>
    </row>
    <row r="8" spans="3:12" ht="23.25" thickBot="1">
      <c r="C8" s="26" t="s">
        <v>50</v>
      </c>
      <c r="D8" s="12">
        <v>89</v>
      </c>
      <c r="E8" s="13">
        <v>90</v>
      </c>
      <c r="F8" s="13">
        <v>93</v>
      </c>
      <c r="G8" s="13">
        <v>89</v>
      </c>
      <c r="H8" s="9">
        <v>97</v>
      </c>
      <c r="I8" s="30">
        <v>89</v>
      </c>
      <c r="J8" s="30">
        <v>87</v>
      </c>
      <c r="K8" s="15">
        <f t="shared" si="0"/>
        <v>89</v>
      </c>
      <c r="L8" s="36" t="s">
        <v>67</v>
      </c>
    </row>
    <row r="9" spans="3:12" ht="23.25" thickBot="1">
      <c r="C9" s="26" t="s">
        <v>48</v>
      </c>
      <c r="D9" s="29">
        <v>88</v>
      </c>
      <c r="E9" s="9">
        <v>91</v>
      </c>
      <c r="F9" s="30">
        <v>83</v>
      </c>
      <c r="G9" s="30">
        <v>88</v>
      </c>
      <c r="H9" s="30">
        <v>82</v>
      </c>
      <c r="I9" s="13">
        <v>90</v>
      </c>
      <c r="J9" s="30">
        <v>91</v>
      </c>
      <c r="K9" s="15">
        <f t="shared" si="0"/>
        <v>88</v>
      </c>
      <c r="L9" s="36" t="s">
        <v>68</v>
      </c>
    </row>
    <row r="10" spans="3:12" ht="23.25" thickBot="1">
      <c r="C10" s="2" t="s">
        <v>49</v>
      </c>
      <c r="D10" s="29">
        <v>86</v>
      </c>
      <c r="E10" s="30">
        <v>88</v>
      </c>
      <c r="F10" s="13">
        <v>92</v>
      </c>
      <c r="G10" s="30">
        <v>86</v>
      </c>
      <c r="H10" s="9">
        <v>97</v>
      </c>
      <c r="I10" s="30">
        <v>85</v>
      </c>
      <c r="J10" s="30">
        <v>84</v>
      </c>
      <c r="K10" s="15">
        <f t="shared" si="0"/>
        <v>86</v>
      </c>
      <c r="L10" s="10" t="s">
        <v>69</v>
      </c>
    </row>
    <row r="11" spans="3:12" ht="23.25" thickBot="1">
      <c r="C11" s="2" t="s">
        <v>57</v>
      </c>
      <c r="D11" s="29">
        <v>86</v>
      </c>
      <c r="E11" s="13">
        <v>90</v>
      </c>
      <c r="F11" s="30">
        <v>85</v>
      </c>
      <c r="G11" s="30">
        <v>85</v>
      </c>
      <c r="H11" s="30">
        <v>83</v>
      </c>
      <c r="I11" s="30">
        <v>89</v>
      </c>
      <c r="J11" s="30">
        <v>79</v>
      </c>
      <c r="K11" s="15">
        <f t="shared" si="0"/>
        <v>85</v>
      </c>
      <c r="L11" s="10" t="s">
        <v>70</v>
      </c>
    </row>
    <row r="12" spans="3:12" ht="23.25" thickBot="1">
      <c r="C12" s="2" t="s">
        <v>42</v>
      </c>
      <c r="D12" s="29">
        <v>86</v>
      </c>
      <c r="E12" s="30">
        <v>85</v>
      </c>
      <c r="F12" s="30">
        <v>82</v>
      </c>
      <c r="G12" s="30">
        <v>78</v>
      </c>
      <c r="H12" s="30">
        <v>67</v>
      </c>
      <c r="I12" s="30">
        <v>84</v>
      </c>
      <c r="J12" s="30">
        <v>85</v>
      </c>
      <c r="K12" s="15">
        <f t="shared" si="0"/>
        <v>84</v>
      </c>
      <c r="L12" s="10" t="s">
        <v>71</v>
      </c>
    </row>
    <row r="13" spans="3:13" ht="23.25" thickBot="1">
      <c r="C13" s="2" t="s">
        <v>56</v>
      </c>
      <c r="D13" s="29">
        <v>83</v>
      </c>
      <c r="E13" s="30">
        <v>87</v>
      </c>
      <c r="F13" s="30">
        <v>75</v>
      </c>
      <c r="G13" s="30">
        <v>78</v>
      </c>
      <c r="H13" s="30">
        <v>76</v>
      </c>
      <c r="I13" s="30">
        <v>85</v>
      </c>
      <c r="J13" s="30">
        <v>84</v>
      </c>
      <c r="K13" s="15">
        <f t="shared" si="0"/>
        <v>83</v>
      </c>
      <c r="L13" s="32" t="s">
        <v>72</v>
      </c>
      <c r="M13" s="37"/>
    </row>
    <row r="14" spans="3:12" ht="23.25" thickBot="1">
      <c r="C14" s="26" t="s">
        <v>35</v>
      </c>
      <c r="D14" s="29">
        <v>82</v>
      </c>
      <c r="E14" s="30">
        <v>85</v>
      </c>
      <c r="F14" s="30">
        <v>80</v>
      </c>
      <c r="G14" s="30">
        <v>78</v>
      </c>
      <c r="H14" s="30">
        <v>72</v>
      </c>
      <c r="I14" s="30">
        <v>82</v>
      </c>
      <c r="J14" s="30">
        <v>84</v>
      </c>
      <c r="K14" s="15">
        <f t="shared" si="0"/>
        <v>82</v>
      </c>
      <c r="L14" s="32" t="s">
        <v>4</v>
      </c>
    </row>
    <row r="15" spans="3:12" ht="23.25" thickBot="1">
      <c r="C15" s="26" t="s">
        <v>40</v>
      </c>
      <c r="D15" s="29">
        <v>83</v>
      </c>
      <c r="E15" s="30">
        <v>82</v>
      </c>
      <c r="F15" s="30">
        <v>82</v>
      </c>
      <c r="G15" s="30">
        <v>83</v>
      </c>
      <c r="H15" s="30">
        <v>71</v>
      </c>
      <c r="I15" s="30">
        <v>79</v>
      </c>
      <c r="J15" s="30">
        <v>79</v>
      </c>
      <c r="K15" s="15">
        <f t="shared" si="0"/>
        <v>82</v>
      </c>
      <c r="L15" s="32" t="s">
        <v>5</v>
      </c>
    </row>
    <row r="16" spans="3:12" ht="23.25" thickBot="1">
      <c r="C16" s="26" t="s">
        <v>51</v>
      </c>
      <c r="D16" s="29">
        <v>83</v>
      </c>
      <c r="E16" s="30">
        <v>84</v>
      </c>
      <c r="F16" s="30">
        <v>80</v>
      </c>
      <c r="G16" s="30">
        <v>82</v>
      </c>
      <c r="H16" s="30">
        <v>70</v>
      </c>
      <c r="I16" s="30">
        <v>82</v>
      </c>
      <c r="J16" s="30">
        <v>70</v>
      </c>
      <c r="K16" s="15">
        <f t="shared" si="0"/>
        <v>82</v>
      </c>
      <c r="L16" s="32" t="s">
        <v>6</v>
      </c>
    </row>
    <row r="17" spans="3:12" ht="23.25" thickBot="1">
      <c r="C17" s="26" t="s">
        <v>37</v>
      </c>
      <c r="D17" s="29">
        <v>80</v>
      </c>
      <c r="E17" s="30">
        <v>80</v>
      </c>
      <c r="F17" s="30">
        <v>84</v>
      </c>
      <c r="G17" s="30">
        <v>82</v>
      </c>
      <c r="H17" s="30">
        <v>77</v>
      </c>
      <c r="I17" s="30">
        <v>80</v>
      </c>
      <c r="J17" s="30">
        <v>80</v>
      </c>
      <c r="K17" s="15">
        <f t="shared" si="0"/>
        <v>80</v>
      </c>
      <c r="L17" s="32" t="s">
        <v>17</v>
      </c>
    </row>
    <row r="18" spans="3:12" ht="23.25" thickBot="1">
      <c r="C18" s="26" t="s">
        <v>34</v>
      </c>
      <c r="D18" s="29">
        <v>79</v>
      </c>
      <c r="E18" s="30">
        <v>79</v>
      </c>
      <c r="F18" s="30">
        <v>79</v>
      </c>
      <c r="G18" s="30">
        <v>79</v>
      </c>
      <c r="H18" s="30">
        <v>79</v>
      </c>
      <c r="I18" s="30">
        <v>79</v>
      </c>
      <c r="J18" s="30">
        <v>79</v>
      </c>
      <c r="K18" s="15">
        <f t="shared" si="0"/>
        <v>79</v>
      </c>
      <c r="L18" s="32" t="s">
        <v>15</v>
      </c>
    </row>
    <row r="19" spans="3:12" ht="23.25" thickBot="1">
      <c r="C19" s="26" t="s">
        <v>58</v>
      </c>
      <c r="D19" s="29">
        <v>82</v>
      </c>
      <c r="E19" s="30">
        <v>82</v>
      </c>
      <c r="F19" s="30">
        <v>72</v>
      </c>
      <c r="G19" s="30">
        <v>80</v>
      </c>
      <c r="H19" s="30">
        <v>78</v>
      </c>
      <c r="I19" s="30">
        <v>79</v>
      </c>
      <c r="J19" s="30">
        <v>74</v>
      </c>
      <c r="K19" s="15">
        <f t="shared" si="0"/>
        <v>79</v>
      </c>
      <c r="L19" s="32" t="s">
        <v>19</v>
      </c>
    </row>
    <row r="20" spans="3:12" ht="23.25" thickBot="1">
      <c r="C20" s="2" t="s">
        <v>55</v>
      </c>
      <c r="D20" s="29">
        <v>82</v>
      </c>
      <c r="E20" s="30">
        <v>83</v>
      </c>
      <c r="F20" s="30">
        <v>78</v>
      </c>
      <c r="G20" s="30">
        <v>83</v>
      </c>
      <c r="H20" s="30">
        <v>68</v>
      </c>
      <c r="I20" s="30">
        <v>72</v>
      </c>
      <c r="J20" s="22">
        <v>66</v>
      </c>
      <c r="K20" s="15">
        <f t="shared" si="0"/>
        <v>78</v>
      </c>
      <c r="L20" s="32" t="s">
        <v>18</v>
      </c>
    </row>
    <row r="21" spans="3:12" ht="23.25" thickBot="1">
      <c r="C21" s="26" t="s">
        <v>38</v>
      </c>
      <c r="D21" s="29">
        <v>77</v>
      </c>
      <c r="E21" s="30">
        <v>87</v>
      </c>
      <c r="F21" s="30">
        <v>72</v>
      </c>
      <c r="G21" s="30">
        <v>74</v>
      </c>
      <c r="H21" s="30">
        <v>77</v>
      </c>
      <c r="I21" s="30">
        <v>86</v>
      </c>
      <c r="J21" s="30">
        <v>88</v>
      </c>
      <c r="K21" s="15">
        <f t="shared" si="0"/>
        <v>77</v>
      </c>
      <c r="L21" s="32" t="s">
        <v>31</v>
      </c>
    </row>
    <row r="22" spans="3:12" ht="23.25" thickBot="1">
      <c r="C22" s="2" t="s">
        <v>60</v>
      </c>
      <c r="D22" s="29">
        <v>72</v>
      </c>
      <c r="E22" s="30">
        <v>77</v>
      </c>
      <c r="F22" s="30">
        <v>89</v>
      </c>
      <c r="G22" s="13">
        <v>89</v>
      </c>
      <c r="H22" s="30">
        <v>87</v>
      </c>
      <c r="I22" s="30">
        <v>73</v>
      </c>
      <c r="J22" s="30">
        <v>72</v>
      </c>
      <c r="K22" s="15">
        <f t="shared" si="0"/>
        <v>77</v>
      </c>
      <c r="L22" s="32" t="s">
        <v>74</v>
      </c>
    </row>
    <row r="23" spans="3:12" ht="23.25" thickBot="1">
      <c r="C23" s="2" t="s">
        <v>59</v>
      </c>
      <c r="D23" s="29">
        <v>77</v>
      </c>
      <c r="E23" s="30">
        <v>80</v>
      </c>
      <c r="F23" s="30">
        <v>77</v>
      </c>
      <c r="G23" s="30">
        <v>77</v>
      </c>
      <c r="H23" s="30">
        <v>67</v>
      </c>
      <c r="I23" s="30">
        <v>70</v>
      </c>
      <c r="J23" s="30">
        <v>74</v>
      </c>
      <c r="K23" s="15">
        <f t="shared" si="0"/>
        <v>77</v>
      </c>
      <c r="L23" s="32" t="s">
        <v>73</v>
      </c>
    </row>
    <row r="24" spans="3:12" ht="23.25" thickBot="1">
      <c r="C24" s="2" t="s">
        <v>54</v>
      </c>
      <c r="D24" s="29">
        <v>75</v>
      </c>
      <c r="E24" s="30">
        <v>79</v>
      </c>
      <c r="F24" s="30">
        <v>72</v>
      </c>
      <c r="G24" s="30">
        <v>78</v>
      </c>
      <c r="H24" s="30">
        <v>76</v>
      </c>
      <c r="I24" s="30">
        <v>77</v>
      </c>
      <c r="J24" s="30">
        <v>74</v>
      </c>
      <c r="K24" s="15">
        <f t="shared" si="0"/>
        <v>76</v>
      </c>
      <c r="L24" s="32" t="s">
        <v>75</v>
      </c>
    </row>
    <row r="25" spans="3:12" ht="23.25" thickBot="1">
      <c r="C25" s="2" t="s">
        <v>53</v>
      </c>
      <c r="D25" s="29">
        <v>78</v>
      </c>
      <c r="E25" s="30">
        <v>81</v>
      </c>
      <c r="F25" s="30">
        <v>73</v>
      </c>
      <c r="G25" s="30">
        <v>75</v>
      </c>
      <c r="H25" s="30">
        <v>69</v>
      </c>
      <c r="I25" s="30">
        <v>79</v>
      </c>
      <c r="J25" s="30">
        <v>70</v>
      </c>
      <c r="K25" s="15">
        <f t="shared" si="0"/>
        <v>75</v>
      </c>
      <c r="L25" s="32" t="s">
        <v>76</v>
      </c>
    </row>
    <row r="26" spans="3:12" ht="23.25" thickBot="1">
      <c r="C26" s="26" t="s">
        <v>41</v>
      </c>
      <c r="D26" s="29">
        <v>78</v>
      </c>
      <c r="E26" s="30">
        <v>83</v>
      </c>
      <c r="F26" s="30">
        <v>71</v>
      </c>
      <c r="G26" s="30">
        <v>75</v>
      </c>
      <c r="H26" s="22">
        <v>59</v>
      </c>
      <c r="I26" s="30">
        <v>75</v>
      </c>
      <c r="J26" s="30">
        <v>75</v>
      </c>
      <c r="K26" s="15">
        <f t="shared" si="0"/>
        <v>75</v>
      </c>
      <c r="L26" s="32" t="s">
        <v>77</v>
      </c>
    </row>
    <row r="27" spans="3:12" ht="23.25" thickBot="1">
      <c r="C27" s="2" t="s">
        <v>36</v>
      </c>
      <c r="D27" s="29">
        <v>75</v>
      </c>
      <c r="E27" s="30">
        <v>81</v>
      </c>
      <c r="F27" s="30">
        <v>65</v>
      </c>
      <c r="G27" s="30">
        <v>71</v>
      </c>
      <c r="H27" s="30">
        <v>68</v>
      </c>
      <c r="I27" s="22">
        <v>69</v>
      </c>
      <c r="J27" s="30">
        <v>79</v>
      </c>
      <c r="K27" s="15">
        <f t="shared" si="0"/>
        <v>71</v>
      </c>
      <c r="L27" s="32" t="s">
        <v>78</v>
      </c>
    </row>
    <row r="28" spans="3:12" ht="23.25" thickBot="1">
      <c r="C28" s="2" t="s">
        <v>62</v>
      </c>
      <c r="D28" s="29">
        <v>73</v>
      </c>
      <c r="E28" s="30">
        <v>78</v>
      </c>
      <c r="F28" s="30">
        <v>70</v>
      </c>
      <c r="G28" s="30">
        <v>69</v>
      </c>
      <c r="H28" s="30">
        <v>67</v>
      </c>
      <c r="I28" s="22">
        <v>69</v>
      </c>
      <c r="J28" s="30">
        <v>69</v>
      </c>
      <c r="K28" s="15">
        <f t="shared" si="0"/>
        <v>69</v>
      </c>
      <c r="L28" s="32" t="s">
        <v>79</v>
      </c>
    </row>
    <row r="29" spans="3:12" ht="23.25" thickBot="1">
      <c r="C29" s="27" t="s">
        <v>39</v>
      </c>
      <c r="D29" s="29">
        <v>71</v>
      </c>
      <c r="E29" s="22">
        <v>75</v>
      </c>
      <c r="F29" s="22">
        <v>58</v>
      </c>
      <c r="G29" s="22">
        <v>63</v>
      </c>
      <c r="H29" s="34">
        <v>60</v>
      </c>
      <c r="I29" s="22">
        <v>69</v>
      </c>
      <c r="J29" s="30">
        <v>74</v>
      </c>
      <c r="K29" s="15">
        <f t="shared" si="0"/>
        <v>69</v>
      </c>
      <c r="L29" s="32" t="s">
        <v>81</v>
      </c>
    </row>
    <row r="30" spans="3:12" ht="23.25" thickBot="1">
      <c r="C30" s="26" t="s">
        <v>43</v>
      </c>
      <c r="D30" s="21">
        <v>60</v>
      </c>
      <c r="E30" s="30">
        <v>80</v>
      </c>
      <c r="F30" s="30">
        <v>66</v>
      </c>
      <c r="G30" s="30">
        <v>64</v>
      </c>
      <c r="H30" s="22">
        <v>59</v>
      </c>
      <c r="I30" s="30">
        <v>75</v>
      </c>
      <c r="J30" s="30">
        <v>81</v>
      </c>
      <c r="K30" s="31">
        <f t="shared" si="0"/>
        <v>66</v>
      </c>
      <c r="L30" s="32" t="s">
        <v>80</v>
      </c>
    </row>
    <row r="31" ht="6.75" customHeight="1"/>
    <row r="32" spans="2:3" ht="16.5">
      <c r="B32" s="38"/>
      <c r="C32" s="6" t="s">
        <v>47</v>
      </c>
    </row>
    <row r="33" spans="2:6" ht="16.5">
      <c r="B33" s="38"/>
      <c r="C33" s="6" t="s">
        <v>88</v>
      </c>
      <c r="F33" s="38" t="s">
        <v>89</v>
      </c>
    </row>
    <row r="34" spans="2:6" ht="17.25" thickBot="1">
      <c r="B34" s="38"/>
      <c r="C34" s="6"/>
      <c r="F34" s="38"/>
    </row>
    <row r="35" spans="3:7" ht="17.25" thickBot="1">
      <c r="C35" s="6" t="s">
        <v>14</v>
      </c>
      <c r="D35" s="33" t="s">
        <v>16</v>
      </c>
      <c r="F35" s="24" t="s">
        <v>83</v>
      </c>
      <c r="G35" s="6" t="s">
        <v>84</v>
      </c>
    </row>
    <row r="36" spans="3:7" ht="17.25" thickBot="1">
      <c r="C36" s="6" t="s">
        <v>10</v>
      </c>
      <c r="D36" s="16" t="s">
        <v>82</v>
      </c>
      <c r="G36" s="6" t="s">
        <v>87</v>
      </c>
    </row>
    <row r="37" spans="3:7" ht="17.25" thickBot="1">
      <c r="C37" s="6" t="s">
        <v>11</v>
      </c>
      <c r="D37" s="18" t="s">
        <v>13</v>
      </c>
      <c r="G37" s="6" t="s">
        <v>85</v>
      </c>
    </row>
    <row r="38" spans="3:7" ht="17.25" thickBot="1">
      <c r="C38" s="17" t="s">
        <v>12</v>
      </c>
      <c r="D38" s="19" t="s">
        <v>16</v>
      </c>
      <c r="G38" s="6" t="s">
        <v>86</v>
      </c>
    </row>
    <row r="39" spans="6:7" ht="16.5">
      <c r="F39" s="23"/>
      <c r="G39" s="38" t="s">
        <v>90</v>
      </c>
    </row>
    <row r="40" ht="16.5">
      <c r="G40" s="38" t="s">
        <v>91</v>
      </c>
    </row>
  </sheetData>
  <printOptions/>
  <pageMargins left="0.57" right="0.28" top="0.13" bottom="0.13" header="0.13" footer="0.13"/>
  <pageSetup orientation="portrait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B1">
      <selection activeCell="R17" sqref="R17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0" width="6.7109375" style="0" customWidth="1"/>
    <col min="11" max="11" width="7.7109375" style="14" customWidth="1"/>
    <col min="12" max="12" width="7.7109375" style="0" customWidth="1"/>
    <col min="13" max="13" width="2.28125" style="0" customWidth="1"/>
    <col min="14" max="17" width="6.7109375" style="0" customWidth="1"/>
  </cols>
  <sheetData>
    <row r="1" ht="12.75"/>
    <row r="2" spans="3:11" ht="33" customHeight="1">
      <c r="C2" t="s">
        <v>96</v>
      </c>
      <c r="D2" s="35" t="s">
        <v>97</v>
      </c>
      <c r="E2" s="35"/>
      <c r="F2" s="20"/>
      <c r="K2" s="39" t="s">
        <v>52</v>
      </c>
    </row>
    <row r="3" ht="13.5" thickBot="1"/>
    <row r="4" spans="3:12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7" t="s">
        <v>46</v>
      </c>
      <c r="I4" s="7" t="s">
        <v>33</v>
      </c>
      <c r="J4" s="7" t="s">
        <v>63</v>
      </c>
      <c r="K4" s="4" t="s">
        <v>9</v>
      </c>
      <c r="L4" s="4" t="s">
        <v>7</v>
      </c>
    </row>
    <row r="5" spans="3:12" ht="23.25" thickBot="1">
      <c r="C5" s="28" t="s">
        <v>35</v>
      </c>
      <c r="D5" s="12">
        <v>82</v>
      </c>
      <c r="E5" s="13">
        <v>85</v>
      </c>
      <c r="F5" s="13">
        <v>80</v>
      </c>
      <c r="G5" s="30">
        <v>78</v>
      </c>
      <c r="H5" s="30">
        <v>72</v>
      </c>
      <c r="I5" s="13">
        <v>82</v>
      </c>
      <c r="J5" s="13">
        <v>84</v>
      </c>
      <c r="K5" s="15">
        <f aca="true" t="shared" si="0" ref="K5:K12">MEDIAN(D5:J5)</f>
        <v>82</v>
      </c>
      <c r="L5" s="11" t="s">
        <v>21</v>
      </c>
    </row>
    <row r="6" spans="3:12" ht="23.25" thickBot="1">
      <c r="C6" s="8" t="s">
        <v>40</v>
      </c>
      <c r="D6" s="25">
        <v>83</v>
      </c>
      <c r="E6" s="30">
        <v>82</v>
      </c>
      <c r="F6" s="13">
        <v>82</v>
      </c>
      <c r="G6" s="9">
        <v>83</v>
      </c>
      <c r="H6" s="30">
        <v>71</v>
      </c>
      <c r="I6" s="30">
        <v>79</v>
      </c>
      <c r="J6" s="30">
        <v>79</v>
      </c>
      <c r="K6" s="15">
        <f t="shared" si="0"/>
        <v>82</v>
      </c>
      <c r="L6" s="11" t="s">
        <v>22</v>
      </c>
    </row>
    <row r="7" spans="3:12" ht="23.25" thickBot="1">
      <c r="C7" s="8" t="s">
        <v>37</v>
      </c>
      <c r="D7" s="12">
        <v>80</v>
      </c>
      <c r="E7" s="30">
        <v>80</v>
      </c>
      <c r="F7" s="9">
        <v>84</v>
      </c>
      <c r="G7" s="13">
        <v>82</v>
      </c>
      <c r="H7" s="13">
        <v>77</v>
      </c>
      <c r="I7" s="13">
        <v>80</v>
      </c>
      <c r="J7" s="13">
        <v>80</v>
      </c>
      <c r="K7" s="15">
        <f t="shared" si="0"/>
        <v>80</v>
      </c>
      <c r="L7" s="11" t="s">
        <v>23</v>
      </c>
    </row>
    <row r="8" spans="3:12" ht="23.25" thickBot="1">
      <c r="C8" s="26" t="s">
        <v>34</v>
      </c>
      <c r="D8" s="29">
        <v>79</v>
      </c>
      <c r="E8" s="30">
        <v>79</v>
      </c>
      <c r="F8" s="30">
        <v>79</v>
      </c>
      <c r="G8" s="13">
        <v>79</v>
      </c>
      <c r="H8" s="9">
        <v>79</v>
      </c>
      <c r="I8" s="30">
        <v>79</v>
      </c>
      <c r="J8" s="30">
        <v>79</v>
      </c>
      <c r="K8" s="15">
        <f t="shared" si="0"/>
        <v>79</v>
      </c>
      <c r="L8" s="32" t="s">
        <v>24</v>
      </c>
    </row>
    <row r="9" spans="3:12" ht="23.25" thickBot="1">
      <c r="C9" s="26" t="s">
        <v>38</v>
      </c>
      <c r="D9" s="29">
        <v>77</v>
      </c>
      <c r="E9" s="9">
        <v>87</v>
      </c>
      <c r="F9" s="30">
        <v>72</v>
      </c>
      <c r="G9" s="30">
        <v>74</v>
      </c>
      <c r="H9" s="13">
        <v>77</v>
      </c>
      <c r="I9" s="9">
        <v>86</v>
      </c>
      <c r="J9" s="9">
        <v>88</v>
      </c>
      <c r="K9" s="15">
        <f t="shared" si="0"/>
        <v>77</v>
      </c>
      <c r="L9" s="32" t="s">
        <v>25</v>
      </c>
    </row>
    <row r="10" spans="3:12" ht="23.25" thickBot="1">
      <c r="C10" s="26" t="s">
        <v>41</v>
      </c>
      <c r="D10" s="29">
        <v>78</v>
      </c>
      <c r="E10" s="13">
        <v>83</v>
      </c>
      <c r="F10" s="30">
        <v>71</v>
      </c>
      <c r="G10" s="30">
        <v>75</v>
      </c>
      <c r="H10" s="22">
        <v>59</v>
      </c>
      <c r="I10" s="30">
        <v>75</v>
      </c>
      <c r="J10" s="30">
        <v>75</v>
      </c>
      <c r="K10" s="15">
        <f t="shared" si="0"/>
        <v>75</v>
      </c>
      <c r="L10" s="32" t="s">
        <v>26</v>
      </c>
    </row>
    <row r="11" spans="3:12" ht="23.25" thickBot="1">
      <c r="C11" s="2" t="s">
        <v>36</v>
      </c>
      <c r="D11" s="29">
        <v>75</v>
      </c>
      <c r="E11" s="30">
        <v>81</v>
      </c>
      <c r="F11" s="30">
        <v>65</v>
      </c>
      <c r="G11" s="30">
        <v>71</v>
      </c>
      <c r="H11" s="30">
        <v>68</v>
      </c>
      <c r="I11" s="22">
        <v>69</v>
      </c>
      <c r="J11" s="30">
        <v>79</v>
      </c>
      <c r="K11" s="15">
        <f t="shared" si="0"/>
        <v>71</v>
      </c>
      <c r="L11" s="32" t="s">
        <v>27</v>
      </c>
    </row>
    <row r="12" spans="3:12" ht="23.25" thickBot="1">
      <c r="C12" s="27" t="s">
        <v>39</v>
      </c>
      <c r="D12" s="21">
        <v>71</v>
      </c>
      <c r="E12" s="22">
        <v>75</v>
      </c>
      <c r="F12" s="22">
        <v>58</v>
      </c>
      <c r="G12" s="22">
        <v>63</v>
      </c>
      <c r="H12" s="34">
        <v>60</v>
      </c>
      <c r="I12" s="22">
        <v>69</v>
      </c>
      <c r="J12" s="22">
        <v>74</v>
      </c>
      <c r="K12" s="15">
        <f t="shared" si="0"/>
        <v>69</v>
      </c>
      <c r="L12" s="32" t="s">
        <v>29</v>
      </c>
    </row>
    <row r="13" ht="7.5" customHeight="1"/>
    <row r="14" spans="2:3" ht="16.5">
      <c r="B14" s="38"/>
      <c r="C14" s="6" t="s">
        <v>47</v>
      </c>
    </row>
    <row r="15" spans="2:6" ht="16.5">
      <c r="B15" s="38"/>
      <c r="C15" s="6" t="s">
        <v>98</v>
      </c>
      <c r="F15" s="38" t="s">
        <v>99</v>
      </c>
    </row>
    <row r="16" spans="2:6" ht="17.25" thickBot="1">
      <c r="B16" s="38"/>
      <c r="C16" s="6"/>
      <c r="F16" s="38"/>
    </row>
    <row r="17" spans="3:7" ht="17.25" thickBot="1">
      <c r="C17" s="6" t="s">
        <v>14</v>
      </c>
      <c r="D17" s="41" t="s">
        <v>16</v>
      </c>
      <c r="F17" s="24" t="s">
        <v>83</v>
      </c>
      <c r="G17" s="6" t="s">
        <v>92</v>
      </c>
    </row>
    <row r="18" spans="3:7" ht="17.25" thickBot="1">
      <c r="C18" s="6" t="s">
        <v>10</v>
      </c>
      <c r="D18" s="42" t="s">
        <v>16</v>
      </c>
      <c r="G18" s="6" t="s">
        <v>93</v>
      </c>
    </row>
    <row r="19" spans="3:7" ht="17.25" thickBot="1">
      <c r="C19" s="6" t="s">
        <v>11</v>
      </c>
      <c r="D19" s="43" t="s">
        <v>16</v>
      </c>
      <c r="G19" s="6" t="s">
        <v>94</v>
      </c>
    </row>
    <row r="20" spans="3:7" ht="17.25" thickBot="1">
      <c r="C20" s="17" t="s">
        <v>12</v>
      </c>
      <c r="D20" s="44" t="s">
        <v>13</v>
      </c>
      <c r="G20" s="6"/>
    </row>
    <row r="21" spans="3:7" ht="17.25" thickBot="1">
      <c r="C21" s="38" t="s">
        <v>109</v>
      </c>
      <c r="D21" s="40" t="s">
        <v>110</v>
      </c>
      <c r="F21" s="23"/>
      <c r="G21" s="38" t="s">
        <v>95</v>
      </c>
    </row>
    <row r="22" ht="16.5">
      <c r="G22" s="38"/>
    </row>
  </sheetData>
  <printOptions/>
  <pageMargins left="0.57" right="0.28" top="0.13" bottom="0.13" header="0.13" footer="0.13"/>
  <pageSetup orientation="portrait" paperSize="9" r:id="rId2"/>
  <headerFooter alignWithMargins="0">
    <oddHeader xml:space="preserve">&amp;R&amp;"Comic Sans MS,tučné"&amp;14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B1">
      <selection activeCell="R3" sqref="R3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0" width="6.7109375" style="0" customWidth="1"/>
    <col min="11" max="11" width="7.7109375" style="14" customWidth="1"/>
    <col min="12" max="12" width="7.7109375" style="0" customWidth="1"/>
    <col min="13" max="13" width="2.28125" style="0" customWidth="1"/>
    <col min="14" max="17" width="6.7109375" style="0" customWidth="1"/>
  </cols>
  <sheetData>
    <row r="1" ht="12.75"/>
    <row r="2" spans="3:11" ht="33" customHeight="1">
      <c r="C2" t="s">
        <v>96</v>
      </c>
      <c r="D2" s="35" t="s">
        <v>100</v>
      </c>
      <c r="E2" s="35"/>
      <c r="F2" s="20"/>
      <c r="K2" s="39" t="s">
        <v>52</v>
      </c>
    </row>
    <row r="3" ht="13.5" thickBot="1"/>
    <row r="4" spans="3:12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7" t="s">
        <v>46</v>
      </c>
      <c r="I4" s="7" t="s">
        <v>33</v>
      </c>
      <c r="J4" s="7" t="s">
        <v>63</v>
      </c>
      <c r="K4" s="4" t="s">
        <v>9</v>
      </c>
      <c r="L4" s="4" t="s">
        <v>7</v>
      </c>
    </row>
    <row r="5" spans="3:12" ht="23.25" thickBot="1">
      <c r="C5" s="28" t="s">
        <v>44</v>
      </c>
      <c r="D5" s="25">
        <v>92</v>
      </c>
      <c r="E5" s="13">
        <v>89</v>
      </c>
      <c r="F5" s="13">
        <v>91</v>
      </c>
      <c r="G5" s="9">
        <v>91</v>
      </c>
      <c r="H5" s="13">
        <v>92</v>
      </c>
      <c r="I5" s="13">
        <v>90</v>
      </c>
      <c r="J5" s="13">
        <v>94</v>
      </c>
      <c r="K5" s="15">
        <f aca="true" t="shared" si="0" ref="K5:K12">MEDIAN(D5:J5)</f>
        <v>91</v>
      </c>
      <c r="L5" s="36" t="s">
        <v>21</v>
      </c>
    </row>
    <row r="6" spans="3:12" ht="23.25" thickBot="1">
      <c r="C6" s="8" t="s">
        <v>45</v>
      </c>
      <c r="D6" s="12">
        <v>89</v>
      </c>
      <c r="E6" s="30">
        <v>86</v>
      </c>
      <c r="F6" s="30">
        <v>86</v>
      </c>
      <c r="G6" s="30">
        <v>77</v>
      </c>
      <c r="H6" s="30">
        <v>89</v>
      </c>
      <c r="I6" s="9">
        <v>92</v>
      </c>
      <c r="J6" s="9">
        <v>95</v>
      </c>
      <c r="K6" s="31">
        <f t="shared" si="0"/>
        <v>89</v>
      </c>
      <c r="L6" s="36" t="s">
        <v>22</v>
      </c>
    </row>
    <row r="7" spans="3:12" ht="23.25" thickBot="1">
      <c r="C7" s="8" t="s">
        <v>50</v>
      </c>
      <c r="D7" s="12">
        <v>89</v>
      </c>
      <c r="E7" s="13">
        <v>90</v>
      </c>
      <c r="F7" s="9">
        <v>93</v>
      </c>
      <c r="G7" s="13">
        <v>89</v>
      </c>
      <c r="H7" s="9">
        <v>97</v>
      </c>
      <c r="I7" s="30">
        <v>89</v>
      </c>
      <c r="J7" s="30">
        <v>87</v>
      </c>
      <c r="K7" s="15">
        <f t="shared" si="0"/>
        <v>89</v>
      </c>
      <c r="L7" s="36" t="s">
        <v>23</v>
      </c>
    </row>
    <row r="8" spans="3:12" ht="23.25" thickBot="1">
      <c r="C8" s="26" t="s">
        <v>48</v>
      </c>
      <c r="D8" s="29">
        <v>88</v>
      </c>
      <c r="E8" s="9">
        <v>91</v>
      </c>
      <c r="F8" s="30">
        <v>83</v>
      </c>
      <c r="G8" s="13">
        <v>88</v>
      </c>
      <c r="H8" s="30">
        <v>82</v>
      </c>
      <c r="I8" s="13">
        <v>90</v>
      </c>
      <c r="J8" s="13">
        <v>91</v>
      </c>
      <c r="K8" s="15">
        <f t="shared" si="0"/>
        <v>88</v>
      </c>
      <c r="L8" s="36" t="s">
        <v>24</v>
      </c>
    </row>
    <row r="9" spans="3:12" ht="23.25" thickBot="1">
      <c r="C9" s="2" t="s">
        <v>49</v>
      </c>
      <c r="D9" s="29">
        <v>86</v>
      </c>
      <c r="E9" s="30">
        <v>88</v>
      </c>
      <c r="F9" s="13">
        <v>92</v>
      </c>
      <c r="G9" s="30">
        <v>86</v>
      </c>
      <c r="H9" s="9">
        <v>97</v>
      </c>
      <c r="I9" s="30">
        <v>85</v>
      </c>
      <c r="J9" s="30">
        <v>84</v>
      </c>
      <c r="K9" s="15">
        <f t="shared" si="0"/>
        <v>86</v>
      </c>
      <c r="L9" s="10" t="s">
        <v>25</v>
      </c>
    </row>
    <row r="10" spans="3:12" ht="23.25" thickBot="1">
      <c r="C10" s="2" t="s">
        <v>42</v>
      </c>
      <c r="D10" s="29">
        <v>86</v>
      </c>
      <c r="E10" s="30">
        <v>85</v>
      </c>
      <c r="F10" s="30">
        <v>82</v>
      </c>
      <c r="G10" s="30">
        <v>78</v>
      </c>
      <c r="H10" s="30">
        <v>67</v>
      </c>
      <c r="I10" s="30">
        <v>84</v>
      </c>
      <c r="J10" s="30">
        <v>85</v>
      </c>
      <c r="K10" s="15">
        <f t="shared" si="0"/>
        <v>84</v>
      </c>
      <c r="L10" s="10" t="s">
        <v>26</v>
      </c>
    </row>
    <row r="11" spans="3:12" ht="23.25" thickBot="1">
      <c r="C11" s="26" t="s">
        <v>51</v>
      </c>
      <c r="D11" s="29">
        <v>83</v>
      </c>
      <c r="E11" s="30">
        <v>84</v>
      </c>
      <c r="F11" s="30">
        <v>80</v>
      </c>
      <c r="G11" s="30">
        <v>82</v>
      </c>
      <c r="H11" s="30">
        <v>70</v>
      </c>
      <c r="I11" s="30">
        <v>82</v>
      </c>
      <c r="J11" s="22">
        <v>70</v>
      </c>
      <c r="K11" s="15">
        <f t="shared" si="0"/>
        <v>82</v>
      </c>
      <c r="L11" s="11" t="s">
        <v>27</v>
      </c>
    </row>
    <row r="12" spans="3:12" ht="23.25" thickBot="1">
      <c r="C12" s="26" t="s">
        <v>43</v>
      </c>
      <c r="D12" s="21">
        <v>60</v>
      </c>
      <c r="E12" s="22">
        <v>80</v>
      </c>
      <c r="F12" s="22">
        <v>66</v>
      </c>
      <c r="G12" s="22">
        <v>64</v>
      </c>
      <c r="H12" s="22">
        <v>59</v>
      </c>
      <c r="I12" s="22">
        <v>75</v>
      </c>
      <c r="J12" s="30">
        <v>81</v>
      </c>
      <c r="K12" s="31">
        <f t="shared" si="0"/>
        <v>66</v>
      </c>
      <c r="L12" s="32" t="s">
        <v>29</v>
      </c>
    </row>
    <row r="13" ht="11.25" customHeight="1"/>
    <row r="14" spans="2:3" ht="16.5">
      <c r="B14" s="38"/>
      <c r="C14" s="6" t="s">
        <v>47</v>
      </c>
    </row>
    <row r="15" spans="2:6" ht="16.5">
      <c r="B15" s="38"/>
      <c r="C15" s="6" t="s">
        <v>105</v>
      </c>
      <c r="F15" s="38" t="s">
        <v>106</v>
      </c>
    </row>
    <row r="16" spans="2:6" ht="17.25" thickBot="1">
      <c r="B16" s="38"/>
      <c r="C16" s="6"/>
      <c r="D16" s="38"/>
      <c r="E16" s="38"/>
      <c r="F16" s="38"/>
    </row>
    <row r="17" spans="3:7" ht="17.25" thickBot="1">
      <c r="C17" s="6" t="s">
        <v>14</v>
      </c>
      <c r="D17" s="41" t="s">
        <v>16</v>
      </c>
      <c r="F17" s="24" t="s">
        <v>83</v>
      </c>
      <c r="G17" s="6" t="s">
        <v>101</v>
      </c>
    </row>
    <row r="18" spans="3:7" ht="17.25" thickBot="1">
      <c r="C18" s="6" t="s">
        <v>10</v>
      </c>
      <c r="D18" s="42" t="s">
        <v>32</v>
      </c>
      <c r="G18" s="6" t="s">
        <v>102</v>
      </c>
    </row>
    <row r="19" spans="3:7" ht="17.25" thickBot="1">
      <c r="C19" s="6" t="s">
        <v>11</v>
      </c>
      <c r="D19" s="43" t="s">
        <v>28</v>
      </c>
      <c r="G19" s="6" t="s">
        <v>103</v>
      </c>
    </row>
    <row r="20" spans="3:7" ht="17.25" thickBot="1">
      <c r="C20" s="17" t="s">
        <v>12</v>
      </c>
      <c r="D20" s="44" t="s">
        <v>20</v>
      </c>
      <c r="G20" s="6"/>
    </row>
    <row r="21" spans="3:7" ht="17.25" thickBot="1">
      <c r="C21" s="38" t="s">
        <v>107</v>
      </c>
      <c r="D21" s="40" t="s">
        <v>108</v>
      </c>
      <c r="F21" s="23"/>
      <c r="G21" s="38" t="s">
        <v>104</v>
      </c>
    </row>
    <row r="22" ht="16.5">
      <c r="G22" s="38"/>
    </row>
  </sheetData>
  <printOptions/>
  <pageMargins left="0.57" right="0.28" top="0.13" bottom="0.13" header="0.13" footer="0.13"/>
  <pageSetup orientation="portrait" paperSize="9" r:id="rId2"/>
  <headerFooter alignWithMargins="0">
    <oddHeader xml:space="preserve">&amp;R&amp;"Comic Sans MS,tučné"&amp;14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4"/>
  <sheetViews>
    <sheetView workbookViewId="0" topLeftCell="B1">
      <selection activeCell="R4" sqref="R4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0" width="6.7109375" style="0" customWidth="1"/>
    <col min="11" max="11" width="7.7109375" style="14" customWidth="1"/>
    <col min="12" max="12" width="7.7109375" style="0" customWidth="1"/>
    <col min="13" max="13" width="2.28125" style="0" customWidth="1"/>
    <col min="14" max="17" width="6.7109375" style="0" customWidth="1"/>
  </cols>
  <sheetData>
    <row r="1" ht="12.75"/>
    <row r="2" spans="3:11" ht="33" customHeight="1">
      <c r="C2" t="s">
        <v>96</v>
      </c>
      <c r="D2" s="35" t="s">
        <v>111</v>
      </c>
      <c r="E2" s="35"/>
      <c r="F2" s="20"/>
      <c r="K2" s="39" t="s">
        <v>52</v>
      </c>
    </row>
    <row r="3" ht="13.5" thickBot="1"/>
    <row r="4" spans="3:12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7" t="s">
        <v>46</v>
      </c>
      <c r="I4" s="7" t="s">
        <v>33</v>
      </c>
      <c r="J4" s="7" t="s">
        <v>63</v>
      </c>
      <c r="K4" s="4" t="s">
        <v>9</v>
      </c>
      <c r="L4" s="4" t="s">
        <v>7</v>
      </c>
    </row>
    <row r="5" spans="3:12" ht="23.25" thickBot="1">
      <c r="C5" s="28" t="s">
        <v>61</v>
      </c>
      <c r="D5" s="25">
        <v>89</v>
      </c>
      <c r="E5" s="9">
        <v>91</v>
      </c>
      <c r="F5" s="9">
        <v>95</v>
      </c>
      <c r="G5" s="9">
        <v>90</v>
      </c>
      <c r="H5" s="9">
        <v>87</v>
      </c>
      <c r="I5" s="9">
        <v>91</v>
      </c>
      <c r="J5" s="9">
        <v>93</v>
      </c>
      <c r="K5" s="15">
        <f aca="true" t="shared" si="0" ref="K5:K14">MEDIAN(D5:J5)</f>
        <v>91</v>
      </c>
      <c r="L5" s="36" t="s">
        <v>21</v>
      </c>
    </row>
    <row r="6" spans="3:12" ht="23.25" thickBot="1">
      <c r="C6" s="8" t="s">
        <v>57</v>
      </c>
      <c r="D6" s="12">
        <v>86</v>
      </c>
      <c r="E6" s="13">
        <v>90</v>
      </c>
      <c r="F6" s="13">
        <v>85</v>
      </c>
      <c r="G6" s="13">
        <v>85</v>
      </c>
      <c r="H6" s="13">
        <v>83</v>
      </c>
      <c r="I6" s="13">
        <v>89</v>
      </c>
      <c r="J6" s="13">
        <v>79</v>
      </c>
      <c r="K6" s="15">
        <f t="shared" si="0"/>
        <v>85</v>
      </c>
      <c r="L6" s="10" t="s">
        <v>22</v>
      </c>
    </row>
    <row r="7" spans="3:13" ht="23.25" thickBot="1">
      <c r="C7" s="8" t="s">
        <v>56</v>
      </c>
      <c r="D7" s="12">
        <v>83</v>
      </c>
      <c r="E7" s="13">
        <v>87</v>
      </c>
      <c r="F7" s="30">
        <v>75</v>
      </c>
      <c r="G7" s="30">
        <v>78</v>
      </c>
      <c r="H7" s="30">
        <v>76</v>
      </c>
      <c r="I7" s="13">
        <v>85</v>
      </c>
      <c r="J7" s="13">
        <v>84</v>
      </c>
      <c r="K7" s="15">
        <f t="shared" si="0"/>
        <v>83</v>
      </c>
      <c r="L7" s="11" t="s">
        <v>23</v>
      </c>
      <c r="M7" s="37"/>
    </row>
    <row r="8" spans="3:12" ht="23.25" thickBot="1">
      <c r="C8" s="26" t="s">
        <v>58</v>
      </c>
      <c r="D8" s="29">
        <v>82</v>
      </c>
      <c r="E8" s="30">
        <v>82</v>
      </c>
      <c r="F8" s="30">
        <v>72</v>
      </c>
      <c r="G8" s="30">
        <v>80</v>
      </c>
      <c r="H8" s="30">
        <v>78</v>
      </c>
      <c r="I8" s="30">
        <v>79</v>
      </c>
      <c r="J8" s="30">
        <v>74</v>
      </c>
      <c r="K8" s="15">
        <f t="shared" si="0"/>
        <v>79</v>
      </c>
      <c r="L8" s="32" t="s">
        <v>24</v>
      </c>
    </row>
    <row r="9" spans="3:12" ht="23.25" thickBot="1">
      <c r="C9" s="2" t="s">
        <v>55</v>
      </c>
      <c r="D9" s="29">
        <v>82</v>
      </c>
      <c r="E9" s="30">
        <v>83</v>
      </c>
      <c r="F9" s="30">
        <v>78</v>
      </c>
      <c r="G9" s="30">
        <v>83</v>
      </c>
      <c r="H9" s="30">
        <v>68</v>
      </c>
      <c r="I9" s="30">
        <v>72</v>
      </c>
      <c r="J9" s="22">
        <v>66</v>
      </c>
      <c r="K9" s="15">
        <f t="shared" si="0"/>
        <v>78</v>
      </c>
      <c r="L9" s="32" t="s">
        <v>25</v>
      </c>
    </row>
    <row r="10" spans="3:12" ht="23.25" thickBot="1">
      <c r="C10" s="2" t="s">
        <v>60</v>
      </c>
      <c r="D10" s="21">
        <v>72</v>
      </c>
      <c r="E10" s="22">
        <v>77</v>
      </c>
      <c r="F10" s="13">
        <v>89</v>
      </c>
      <c r="G10" s="13">
        <v>89</v>
      </c>
      <c r="H10" s="9">
        <v>87</v>
      </c>
      <c r="I10" s="30">
        <v>73</v>
      </c>
      <c r="J10" s="30">
        <v>72</v>
      </c>
      <c r="K10" s="15">
        <f t="shared" si="0"/>
        <v>77</v>
      </c>
      <c r="L10" s="32" t="s">
        <v>26</v>
      </c>
    </row>
    <row r="11" spans="3:12" ht="23.25" thickBot="1">
      <c r="C11" s="2" t="s">
        <v>59</v>
      </c>
      <c r="D11" s="29">
        <v>77</v>
      </c>
      <c r="E11" s="30">
        <v>80</v>
      </c>
      <c r="F11" s="30">
        <v>77</v>
      </c>
      <c r="G11" s="30">
        <v>77</v>
      </c>
      <c r="H11" s="30">
        <v>67</v>
      </c>
      <c r="I11" s="30">
        <v>70</v>
      </c>
      <c r="J11" s="30">
        <v>74</v>
      </c>
      <c r="K11" s="15">
        <f t="shared" si="0"/>
        <v>77</v>
      </c>
      <c r="L11" s="32" t="s">
        <v>27</v>
      </c>
    </row>
    <row r="12" spans="3:12" ht="23.25" thickBot="1">
      <c r="C12" s="2" t="s">
        <v>54</v>
      </c>
      <c r="D12" s="29">
        <v>75</v>
      </c>
      <c r="E12" s="30">
        <v>79</v>
      </c>
      <c r="F12" s="30">
        <v>72</v>
      </c>
      <c r="G12" s="30">
        <v>78</v>
      </c>
      <c r="H12" s="30">
        <v>76</v>
      </c>
      <c r="I12" s="30">
        <v>77</v>
      </c>
      <c r="J12" s="30">
        <v>74</v>
      </c>
      <c r="K12" s="15">
        <f t="shared" si="0"/>
        <v>76</v>
      </c>
      <c r="L12" s="32" t="s">
        <v>29</v>
      </c>
    </row>
    <row r="13" spans="3:12" ht="23.25" thickBot="1">
      <c r="C13" s="2" t="s">
        <v>53</v>
      </c>
      <c r="D13" s="29">
        <v>78</v>
      </c>
      <c r="E13" s="30">
        <v>81</v>
      </c>
      <c r="F13" s="30">
        <v>73</v>
      </c>
      <c r="G13" s="22">
        <v>75</v>
      </c>
      <c r="H13" s="30">
        <v>69</v>
      </c>
      <c r="I13" s="30">
        <v>79</v>
      </c>
      <c r="J13" s="30">
        <v>70</v>
      </c>
      <c r="K13" s="15">
        <f t="shared" si="0"/>
        <v>75</v>
      </c>
      <c r="L13" s="32" t="s">
        <v>30</v>
      </c>
    </row>
    <row r="14" spans="3:12" ht="23.25" thickBot="1">
      <c r="C14" s="2" t="s">
        <v>62</v>
      </c>
      <c r="D14" s="29">
        <v>73</v>
      </c>
      <c r="E14" s="30">
        <v>78</v>
      </c>
      <c r="F14" s="22">
        <v>70</v>
      </c>
      <c r="G14" s="30">
        <v>69</v>
      </c>
      <c r="H14" s="22">
        <v>67</v>
      </c>
      <c r="I14" s="22">
        <v>69</v>
      </c>
      <c r="J14" s="30">
        <v>69</v>
      </c>
      <c r="K14" s="15">
        <f t="shared" si="0"/>
        <v>69</v>
      </c>
      <c r="L14" s="32" t="s">
        <v>4</v>
      </c>
    </row>
    <row r="15" ht="5.25" customHeight="1"/>
    <row r="16" spans="2:3" ht="16.5">
      <c r="B16" s="38"/>
      <c r="C16" s="6" t="s">
        <v>47</v>
      </c>
    </row>
    <row r="17" spans="2:6" ht="16.5">
      <c r="B17" s="38"/>
      <c r="C17" s="6" t="s">
        <v>113</v>
      </c>
      <c r="F17" s="38" t="s">
        <v>114</v>
      </c>
    </row>
    <row r="18" spans="2:6" ht="17.25" thickBot="1">
      <c r="B18" s="38"/>
      <c r="C18" s="6"/>
      <c r="F18" s="38"/>
    </row>
    <row r="19" spans="3:7" ht="17.25" thickBot="1">
      <c r="C19" s="6" t="s">
        <v>14</v>
      </c>
      <c r="D19" s="41" t="s">
        <v>16</v>
      </c>
      <c r="F19" s="24" t="s">
        <v>83</v>
      </c>
      <c r="G19" s="6" t="s">
        <v>115</v>
      </c>
    </row>
    <row r="20" spans="3:7" ht="17.25" thickBot="1">
      <c r="C20" s="6" t="s">
        <v>10</v>
      </c>
      <c r="D20" s="42" t="s">
        <v>20</v>
      </c>
      <c r="G20" s="6" t="s">
        <v>116</v>
      </c>
    </row>
    <row r="21" spans="3:7" ht="17.25" thickBot="1">
      <c r="C21" s="6" t="s">
        <v>11</v>
      </c>
      <c r="D21" s="43" t="s">
        <v>20</v>
      </c>
      <c r="G21" s="6"/>
    </row>
    <row r="22" spans="3:7" ht="17.25" thickBot="1">
      <c r="C22" s="17" t="s">
        <v>12</v>
      </c>
      <c r="D22" s="44" t="s">
        <v>20</v>
      </c>
      <c r="F22" s="23"/>
      <c r="G22" s="6" t="s">
        <v>117</v>
      </c>
    </row>
    <row r="23" spans="3:7" ht="17.25" thickBot="1">
      <c r="C23" s="38" t="s">
        <v>109</v>
      </c>
      <c r="D23" s="40" t="s">
        <v>112</v>
      </c>
      <c r="F23" s="37"/>
      <c r="G23" s="38" t="s">
        <v>118</v>
      </c>
    </row>
    <row r="24" ht="16.5">
      <c r="G24" s="38"/>
    </row>
  </sheetData>
  <printOptions/>
  <pageMargins left="0.57" right="0.28" top="0.13" bottom="0.13" header="0.13" footer="0.13"/>
  <pageSetup orientation="portrait" paperSize="9" r:id="rId2"/>
  <headerFooter alignWithMargins="0">
    <oddHeader xml:space="preserve">&amp;R&amp;"Comic Sans MS,tučné"&amp;14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2005-11-27T15:59:35Z</cp:lastPrinted>
  <dcterms:created xsi:type="dcterms:W3CDTF">1997-01-24T11:07:25Z</dcterms:created>
  <dcterms:modified xsi:type="dcterms:W3CDTF">2005-11-27T16:00:06Z</dcterms:modified>
  <cp:category/>
  <cp:version/>
  <cp:contentType/>
  <cp:contentStatus/>
</cp:coreProperties>
</file>