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inot blanc (Rulandské bílé)" sheetId="1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>'Pinot blanc (Rulandské bílé)'!#REF!</definedName>
  </definedNames>
  <calcPr fullCalcOnLoad="1"/>
</workbook>
</file>

<file path=xl/sharedStrings.xml><?xml version="1.0" encoding="utf-8"?>
<sst xmlns="http://schemas.openxmlformats.org/spreadsheetml/2006/main" count="75" uniqueCount="75">
  <si>
    <t>Vzorek/Porotce:</t>
  </si>
  <si>
    <t>Petra</t>
  </si>
  <si>
    <t>Martin</t>
  </si>
  <si>
    <t>Medián</t>
  </si>
  <si>
    <t>Pořadí</t>
  </si>
  <si>
    <t>01.</t>
  </si>
  <si>
    <t>03.</t>
  </si>
  <si>
    <t>04.</t>
  </si>
  <si>
    <t>05.</t>
  </si>
  <si>
    <t>06.</t>
  </si>
  <si>
    <t>07.</t>
  </si>
  <si>
    <t xml:space="preserve"> </t>
  </si>
  <si>
    <t>08.</t>
  </si>
  <si>
    <t>09.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</si>
  <si>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</si>
  <si>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</si>
  <si>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</si>
  <si>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</si>
  <si>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</si>
  <si>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</si>
  <si>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</si>
  <si>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</si>
  <si>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</si>
  <si>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Velká zlatá medaile :</t>
  </si>
  <si>
    <t>"Top3"</t>
  </si>
  <si>
    <t>"No1"</t>
  </si>
  <si>
    <t>Zlatá medaile :</t>
  </si>
  <si>
    <t>Stříbrná medaile :</t>
  </si>
  <si>
    <t>"Down under"</t>
  </si>
  <si>
    <t>Pavel</t>
  </si>
  <si>
    <t>11.</t>
  </si>
  <si>
    <t>02.</t>
  </si>
  <si>
    <t>12.</t>
  </si>
  <si>
    <t>Luboš</t>
  </si>
  <si>
    <t>Jirka</t>
  </si>
  <si>
    <t>Monika</t>
  </si>
  <si>
    <t>Jára</t>
  </si>
  <si>
    <t>3 x</t>
  </si>
  <si>
    <t>22. leden 2015</t>
  </si>
  <si>
    <t>Jiří</t>
  </si>
  <si>
    <t>Franta</t>
  </si>
  <si>
    <t>Monča</t>
  </si>
  <si>
    <t>Milan</t>
  </si>
  <si>
    <r>
      <t>01.</t>
    </r>
    <r>
      <rPr>
        <b/>
        <i/>
        <sz val="10"/>
        <rFont val="Comic Sans MS"/>
        <family val="4"/>
      </rPr>
      <t>PB 13 Allram (A)</t>
    </r>
  </si>
  <si>
    <r>
      <t>06.</t>
    </r>
    <r>
      <rPr>
        <b/>
        <i/>
        <sz val="10"/>
        <color indexed="8"/>
        <rFont val="Comic Sans MS"/>
        <family val="4"/>
      </rPr>
      <t>EGO No.75 13 vzh Bzenec</t>
    </r>
  </si>
  <si>
    <r>
      <t>07.</t>
    </r>
    <r>
      <rPr>
        <b/>
        <i/>
        <sz val="10"/>
        <rFont val="Comic Sans MS"/>
        <family val="4"/>
      </rPr>
      <t>PB 13 vzh Pavelka (SK)</t>
    </r>
  </si>
  <si>
    <r>
      <t>08.</t>
    </r>
    <r>
      <rPr>
        <b/>
        <i/>
        <sz val="10"/>
        <rFont val="Comic Sans MS"/>
        <family val="4"/>
      </rPr>
      <t>PB 12 Glatz (A)</t>
    </r>
  </si>
  <si>
    <r>
      <t>12.</t>
    </r>
    <r>
      <rPr>
        <b/>
        <i/>
        <sz val="10"/>
        <rFont val="Comic Sans MS"/>
        <family val="4"/>
      </rPr>
      <t>PB 12 Walch (I)</t>
    </r>
  </si>
  <si>
    <r>
      <t>02.</t>
    </r>
    <r>
      <rPr>
        <b/>
        <i/>
        <sz val="10"/>
        <rFont val="Comic Sans MS"/>
        <family val="4"/>
      </rPr>
      <t>RB 13 zem Svoboda</t>
    </r>
  </si>
  <si>
    <r>
      <t>03.</t>
    </r>
    <r>
      <rPr>
        <b/>
        <i/>
        <sz val="10"/>
        <rFont val="Comic Sans MS"/>
        <family val="4"/>
      </rPr>
      <t>RB 13 ps Znovín</t>
    </r>
  </si>
  <si>
    <r>
      <t>04.</t>
    </r>
    <r>
      <rPr>
        <b/>
        <i/>
        <sz val="10"/>
        <rFont val="Comic Sans MS"/>
        <family val="4"/>
      </rPr>
      <t>RB 13 ps Žernoseky</t>
    </r>
  </si>
  <si>
    <r>
      <t>05.</t>
    </r>
    <r>
      <rPr>
        <b/>
        <i/>
        <sz val="10"/>
        <color indexed="8"/>
        <rFont val="Comic Sans MS"/>
        <family val="4"/>
      </rPr>
      <t>RB 13 ps Mikros</t>
    </r>
  </si>
  <si>
    <t>Pinot blanc (Rulandské bílé)</t>
  </si>
  <si>
    <r>
      <t>09.</t>
    </r>
    <r>
      <rPr>
        <b/>
        <i/>
        <sz val="10"/>
        <rFont val="Comic Sans MS"/>
        <family val="4"/>
      </rPr>
      <t>RB 12 ps Spielberg</t>
    </r>
  </si>
  <si>
    <r>
      <t>10.</t>
    </r>
    <r>
      <rPr>
        <b/>
        <i/>
        <sz val="10"/>
        <rFont val="Comic Sans MS"/>
        <family val="4"/>
      </rPr>
      <t>RB 12 ps Davinus</t>
    </r>
  </si>
  <si>
    <r>
      <t>11.</t>
    </r>
    <r>
      <rPr>
        <b/>
        <i/>
        <sz val="10"/>
        <rFont val="Comic Sans MS"/>
        <family val="4"/>
      </rPr>
      <t>RB 12 ps Michlovský</t>
    </r>
  </si>
  <si>
    <r>
      <t>13.</t>
    </r>
    <r>
      <rPr>
        <b/>
        <i/>
        <sz val="10"/>
        <rFont val="Comic Sans MS"/>
        <family val="4"/>
      </rPr>
      <t>RB 12 vzh Dufek</t>
    </r>
  </si>
  <si>
    <r>
      <t>14.</t>
    </r>
    <r>
      <rPr>
        <b/>
        <i/>
        <sz val="10"/>
        <rFont val="Comic Sans MS"/>
        <family val="4"/>
      </rPr>
      <t>RB 12 vzh Šabata</t>
    </r>
  </si>
  <si>
    <r>
      <t>15.</t>
    </r>
    <r>
      <rPr>
        <b/>
        <i/>
        <sz val="10"/>
        <rFont val="Comic Sans MS"/>
        <family val="4"/>
      </rPr>
      <t>RB 11 vzh Znovín</t>
    </r>
  </si>
  <si>
    <r>
      <t>16.</t>
    </r>
    <r>
      <rPr>
        <b/>
        <i/>
        <sz val="10"/>
        <rFont val="Comic Sans MS"/>
        <family val="4"/>
      </rPr>
      <t>RB 11 vzh Mikros</t>
    </r>
  </si>
  <si>
    <r>
      <t>17.</t>
    </r>
    <r>
      <rPr>
        <b/>
        <i/>
        <sz val="10"/>
        <rFont val="Comic Sans MS"/>
        <family val="4"/>
      </rPr>
      <t>PB 11 Weinbach (F)</t>
    </r>
  </si>
  <si>
    <r>
      <t>18.</t>
    </r>
    <r>
      <rPr>
        <b/>
        <i/>
        <sz val="10"/>
        <rFont val="Comic Sans MS"/>
        <family val="4"/>
      </rPr>
      <t>WB 10 Müller (D)</t>
    </r>
  </si>
  <si>
    <r>
      <t>19.</t>
    </r>
    <r>
      <rPr>
        <b/>
        <i/>
        <sz val="10"/>
        <rFont val="Comic Sans MS"/>
        <family val="4"/>
      </rPr>
      <t>RB 08 ps Kolby</t>
    </r>
  </si>
  <si>
    <r>
      <t>20.</t>
    </r>
    <r>
      <rPr>
        <b/>
        <i/>
        <sz val="10"/>
        <rFont val="Comic Sans MS"/>
        <family val="4"/>
      </rPr>
      <t>RB 07 ps Baloun</t>
    </r>
  </si>
  <si>
    <r>
      <t>21.</t>
    </r>
    <r>
      <rPr>
        <b/>
        <i/>
        <sz val="10"/>
        <rFont val="Comic Sans MS"/>
        <family val="4"/>
      </rPr>
      <t>RB 06 ps Mikros</t>
    </r>
  </si>
  <si>
    <r>
      <t>22.</t>
    </r>
    <r>
      <rPr>
        <b/>
        <i/>
        <sz val="10"/>
        <rFont val="Comic Sans MS"/>
        <family val="4"/>
      </rPr>
      <t>RB 02 ps Znovín</t>
    </r>
  </si>
  <si>
    <t>22.</t>
  </si>
  <si>
    <t>21.</t>
  </si>
  <si>
    <t>Jaroslav Kozel, Jiří Janda, František Kolařík, Monika Horsáková, Monika Semaničová, Milan Drozdek</t>
  </si>
  <si>
    <t>1 x</t>
  </si>
  <si>
    <t xml:space="preserve">Mikros /11 vzh/ 10x (8x vítěz), Mikros /06 ps/ 8x (2x vítěz), </t>
  </si>
  <si>
    <t>Bzenec 7x (3x vítěz), Mikros /13 ps/ 7x, Davinus 2x, Znovín /11 ps/ 2x</t>
  </si>
  <si>
    <t>Glatz 5x, Müller 2x, Znovín /02 ps/ 2x, Kolby 1x, Spielberg 1x</t>
  </si>
  <si>
    <t xml:space="preserve">Porotci: Petra Křístková, Martin Křístek (Milovník burgundy: Ø 85.7), Jiří Mladěnka, Lubomír Bárta, Pavel Šebesta (Nepřítel burgundy: Ø 81.6), </t>
  </si>
  <si>
    <t>9 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</si>
</sst>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b/>
      <sz val="24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0"/>
      <color indexed="9"/>
      <name val="Arial"/>
      <family val="2"/>
    </font>
    <font>
      <b/>
      <i/>
      <sz val="14"/>
      <name val="Comic Sans MS"/>
      <family val="4"/>
    </font>
    <font>
      <b/>
      <sz val="14"/>
      <color indexed="8"/>
      <name val="Comic Sans MS"/>
      <family val="4"/>
    </font>
    <font>
      <b/>
      <i/>
      <sz val="10"/>
      <color indexed="8"/>
      <name val="Comic Sans MS"/>
      <family val="4"/>
    </font>
    <font>
      <sz val="10"/>
      <color indexed="3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13" xfId="0" applyFont="1" applyFill="1" applyBorder="1" applyAlignment="1">
      <alignment horizontal="right"/>
    </xf>
    <xf numFmtId="0" fontId="0" fillId="37" borderId="12" xfId="0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0" fillId="40" borderId="13" xfId="0" applyFill="1" applyBorder="1" applyAlignment="1">
      <alignment/>
    </xf>
    <xf numFmtId="0" fontId="0" fillId="37" borderId="13" xfId="0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41" borderId="12" xfId="0" applyFill="1" applyBorder="1" applyAlignment="1">
      <alignment/>
    </xf>
    <xf numFmtId="0" fontId="7" fillId="42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4" fillId="43" borderId="0" xfId="0" applyFont="1" applyFill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1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2" xfId="0" applyFont="1" applyFill="1" applyBorder="1" applyAlignment="1">
      <alignment horizontal="right"/>
    </xf>
    <xf numFmtId="0" fontId="3" fillId="41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5" borderId="10" xfId="0" applyNumberFormat="1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6" borderId="10" xfId="0" applyNumberFormat="1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0" fillId="42" borderId="12" xfId="0" applyFill="1" applyBorder="1" applyAlignment="1">
      <alignment horizontal="right"/>
    </xf>
    <xf numFmtId="0" fontId="7" fillId="41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9525</xdr:rowOff>
    </xdr:from>
    <xdr:to>
      <xdr:col>1</xdr:col>
      <xdr:colOff>1171575</xdr:colOff>
      <xdr:row>2</xdr:row>
      <xdr:rowOff>123825</xdr:rowOff>
    </xdr:to>
    <xdr:pic>
      <xdr:nvPicPr>
        <xdr:cNvPr id="1" name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5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tabSelected="1" zoomScalePageLayoutView="0" workbookViewId="0" topLeftCell="A1">
      <selection activeCell="T31" sqref="T31"/>
    </sheetView>
  </sheetViews>
  <sheetFormatPr defaultColWidth="9.140625" defaultRowHeight="12.75"/>
  <cols>
    <col min="1" max="1" width="1.7109375" style="10" customWidth="1"/>
    <col min="2" max="2" width="31.00390625" style="0" customWidth="1"/>
    <col min="3" max="13" width="7.8515625" style="0" customWidth="1"/>
    <col min="14" max="15" width="8.140625" style="0" customWidth="1"/>
    <col min="16" max="17" width="7.57421875" style="0" customWidth="1"/>
    <col min="18" max="18" width="6.7109375" style="2" customWidth="1"/>
    <col min="19" max="19" width="6.7109375" style="0" customWidth="1"/>
  </cols>
  <sheetData>
    <row r="2" spans="3:18" ht="33" customHeight="1">
      <c r="C2" s="3"/>
      <c r="D2" s="3" t="s">
        <v>52</v>
      </c>
      <c r="E2" s="3"/>
      <c r="F2" s="3"/>
      <c r="G2" s="3"/>
      <c r="K2" s="4"/>
      <c r="L2" s="4"/>
      <c r="M2" s="37" t="s">
        <v>38</v>
      </c>
      <c r="N2" s="37"/>
      <c r="O2" s="37"/>
      <c r="Q2" s="2"/>
      <c r="R2"/>
    </row>
    <row r="3" ht="13.5" thickBot="1"/>
    <row r="4" spans="2:19" ht="23.25" thickBot="1">
      <c r="B4" s="5" t="s">
        <v>0</v>
      </c>
      <c r="C4" s="6" t="s">
        <v>1</v>
      </c>
      <c r="D4" s="7" t="s">
        <v>2</v>
      </c>
      <c r="E4" s="7" t="s">
        <v>34</v>
      </c>
      <c r="F4" s="7" t="s">
        <v>33</v>
      </c>
      <c r="G4" s="7" t="s">
        <v>29</v>
      </c>
      <c r="H4" s="7" t="s">
        <v>36</v>
      </c>
      <c r="I4" s="7" t="s">
        <v>39</v>
      </c>
      <c r="J4" s="7" t="s">
        <v>40</v>
      </c>
      <c r="K4" s="7" t="s">
        <v>41</v>
      </c>
      <c r="L4" s="7" t="s">
        <v>35</v>
      </c>
      <c r="M4" s="7" t="s">
        <v>42</v>
      </c>
      <c r="N4" s="8" t="s">
        <v>3</v>
      </c>
      <c r="O4" s="8" t="s">
        <v>4</v>
      </c>
      <c r="P4" s="9"/>
      <c r="R4"/>
      <c r="S4" s="10"/>
    </row>
    <row r="5" spans="2:18" ht="23.25" thickBot="1">
      <c r="B5" s="56" t="s">
        <v>59</v>
      </c>
      <c r="C5" s="36">
        <v>92</v>
      </c>
      <c r="D5" s="45">
        <v>93</v>
      </c>
      <c r="E5" s="38">
        <v>92</v>
      </c>
      <c r="F5" s="45">
        <v>94</v>
      </c>
      <c r="G5" s="38">
        <v>92</v>
      </c>
      <c r="H5" s="47">
        <v>91</v>
      </c>
      <c r="I5" s="38">
        <v>94</v>
      </c>
      <c r="J5" s="38">
        <v>98</v>
      </c>
      <c r="K5" s="38">
        <v>94</v>
      </c>
      <c r="L5" s="12">
        <v>87</v>
      </c>
      <c r="M5" s="38">
        <v>92</v>
      </c>
      <c r="N5" s="19">
        <f aca="true" t="shared" si="0" ref="N5:N26">MEDIAN(C5:M5)</f>
        <v>92</v>
      </c>
      <c r="O5" s="53" t="s">
        <v>5</v>
      </c>
      <c r="P5" s="9">
        <f aca="true" t="shared" si="1" ref="P5:P26">AVERAGE(C5:M5)</f>
        <v>92.63636363636364</v>
      </c>
      <c r="R5"/>
    </row>
    <row r="6" spans="2:18" ht="23.25" thickBot="1">
      <c r="B6" s="39" t="s">
        <v>44</v>
      </c>
      <c r="C6" s="35">
        <v>95</v>
      </c>
      <c r="D6" s="30">
        <v>92</v>
      </c>
      <c r="E6" s="12">
        <v>87</v>
      </c>
      <c r="F6" s="12">
        <v>88</v>
      </c>
      <c r="G6" s="12">
        <v>85</v>
      </c>
      <c r="H6" s="47">
        <v>90</v>
      </c>
      <c r="I6" s="47">
        <v>91</v>
      </c>
      <c r="J6" s="38">
        <v>98</v>
      </c>
      <c r="K6" s="47">
        <v>90</v>
      </c>
      <c r="L6" s="38">
        <v>97</v>
      </c>
      <c r="M6" s="12">
        <v>87</v>
      </c>
      <c r="N6" s="19">
        <f t="shared" si="0"/>
        <v>90</v>
      </c>
      <c r="O6" s="50" t="s">
        <v>31</v>
      </c>
      <c r="P6" s="9">
        <f t="shared" si="1"/>
        <v>90.9090909090909</v>
      </c>
      <c r="R6"/>
    </row>
    <row r="7" spans="1:18" ht="23.25" thickBot="1">
      <c r="A7" s="41"/>
      <c r="B7" s="39" t="s">
        <v>64</v>
      </c>
      <c r="C7" s="36">
        <v>90</v>
      </c>
      <c r="D7" s="11">
        <v>89</v>
      </c>
      <c r="E7" s="55">
        <v>88</v>
      </c>
      <c r="F7" s="45">
        <v>94</v>
      </c>
      <c r="G7" s="11">
        <v>88</v>
      </c>
      <c r="H7" s="45">
        <v>93</v>
      </c>
      <c r="I7" s="11">
        <v>90</v>
      </c>
      <c r="J7" s="55">
        <v>92</v>
      </c>
      <c r="K7" s="55">
        <v>89</v>
      </c>
      <c r="L7" s="55">
        <v>88</v>
      </c>
      <c r="M7" s="55">
        <v>90</v>
      </c>
      <c r="N7" s="19">
        <f t="shared" si="0"/>
        <v>90</v>
      </c>
      <c r="O7" s="50" t="s">
        <v>6</v>
      </c>
      <c r="P7" s="9">
        <f t="shared" si="1"/>
        <v>90.0909090909091</v>
      </c>
      <c r="R7"/>
    </row>
    <row r="8" spans="2:18" ht="23.25" thickBot="1">
      <c r="B8" s="14" t="s">
        <v>51</v>
      </c>
      <c r="C8" s="13">
        <v>89</v>
      </c>
      <c r="D8" s="30">
        <v>90</v>
      </c>
      <c r="E8" s="47">
        <v>88</v>
      </c>
      <c r="F8" s="47">
        <v>89</v>
      </c>
      <c r="G8" s="12">
        <v>84</v>
      </c>
      <c r="H8" s="12">
        <v>87</v>
      </c>
      <c r="I8" s="47">
        <v>91</v>
      </c>
      <c r="J8" s="47">
        <v>92</v>
      </c>
      <c r="K8" s="12">
        <v>88</v>
      </c>
      <c r="L8" s="47">
        <v>95</v>
      </c>
      <c r="M8" s="47">
        <v>89</v>
      </c>
      <c r="N8" s="19">
        <f t="shared" si="0"/>
        <v>89</v>
      </c>
      <c r="O8" s="49" t="s">
        <v>7</v>
      </c>
      <c r="P8" s="9">
        <f t="shared" si="1"/>
        <v>89.27272727272727</v>
      </c>
      <c r="R8"/>
    </row>
    <row r="9" spans="2:18" ht="23.25" thickBot="1">
      <c r="B9" s="14" t="s">
        <v>54</v>
      </c>
      <c r="C9" s="29">
        <v>88</v>
      </c>
      <c r="D9" s="15">
        <v>89</v>
      </c>
      <c r="E9" s="15">
        <v>86</v>
      </c>
      <c r="F9" s="15">
        <v>85</v>
      </c>
      <c r="G9" s="48">
        <v>89</v>
      </c>
      <c r="H9" s="12">
        <v>87</v>
      </c>
      <c r="I9" s="15">
        <v>85</v>
      </c>
      <c r="J9" s="48">
        <v>92</v>
      </c>
      <c r="K9" s="12">
        <v>86</v>
      </c>
      <c r="L9" s="15">
        <v>82</v>
      </c>
      <c r="M9" s="15">
        <v>86</v>
      </c>
      <c r="N9" s="16">
        <f t="shared" si="0"/>
        <v>86</v>
      </c>
      <c r="O9" s="51" t="s">
        <v>8</v>
      </c>
      <c r="P9" s="9">
        <f t="shared" si="1"/>
        <v>86.81818181818181</v>
      </c>
      <c r="R9"/>
    </row>
    <row r="10" spans="2:18" ht="23.25" thickBot="1">
      <c r="B10" s="14" t="s">
        <v>45</v>
      </c>
      <c r="C10" s="12">
        <v>84</v>
      </c>
      <c r="D10" s="12">
        <v>87</v>
      </c>
      <c r="E10" s="12">
        <v>86</v>
      </c>
      <c r="F10" s="12">
        <v>84</v>
      </c>
      <c r="G10" s="12">
        <v>80</v>
      </c>
      <c r="H10" s="46">
        <v>87</v>
      </c>
      <c r="I10" s="12">
        <v>87</v>
      </c>
      <c r="J10" s="12">
        <v>85</v>
      </c>
      <c r="K10" s="12">
        <v>84</v>
      </c>
      <c r="L10" s="12">
        <v>87</v>
      </c>
      <c r="M10" s="12">
        <v>83</v>
      </c>
      <c r="N10" s="19">
        <f t="shared" si="0"/>
        <v>85</v>
      </c>
      <c r="O10" s="31" t="s">
        <v>9</v>
      </c>
      <c r="P10" s="9">
        <f t="shared" si="1"/>
        <v>84.9090909090909</v>
      </c>
      <c r="R10"/>
    </row>
    <row r="11" spans="2:18" ht="23.25" thickBot="1">
      <c r="B11" s="14" t="s">
        <v>58</v>
      </c>
      <c r="C11" s="13">
        <v>86</v>
      </c>
      <c r="D11" s="12">
        <v>87</v>
      </c>
      <c r="E11" s="12">
        <v>79</v>
      </c>
      <c r="F11" s="12">
        <v>79</v>
      </c>
      <c r="G11" s="47">
        <v>91</v>
      </c>
      <c r="H11" s="12">
        <v>81</v>
      </c>
      <c r="I11" s="47">
        <v>92</v>
      </c>
      <c r="J11" s="12">
        <v>86</v>
      </c>
      <c r="K11" s="12">
        <v>85</v>
      </c>
      <c r="L11" s="12">
        <v>82</v>
      </c>
      <c r="M11" s="12">
        <v>80</v>
      </c>
      <c r="N11" s="19">
        <f t="shared" si="0"/>
        <v>85</v>
      </c>
      <c r="O11" s="52" t="s">
        <v>10</v>
      </c>
      <c r="P11" s="9">
        <f t="shared" si="1"/>
        <v>84.36363636363636</v>
      </c>
      <c r="R11"/>
    </row>
    <row r="12" spans="2:18" ht="23.25" thickBot="1">
      <c r="B12" s="14" t="s">
        <v>55</v>
      </c>
      <c r="C12" s="13">
        <v>86</v>
      </c>
      <c r="D12" s="13">
        <v>85</v>
      </c>
      <c r="E12" s="12">
        <v>85</v>
      </c>
      <c r="F12" s="12">
        <v>85</v>
      </c>
      <c r="G12" s="12">
        <v>81</v>
      </c>
      <c r="H12" s="12">
        <v>86</v>
      </c>
      <c r="I12" s="13">
        <v>80</v>
      </c>
      <c r="J12" s="13">
        <v>84</v>
      </c>
      <c r="K12" s="13">
        <v>82</v>
      </c>
      <c r="L12" s="12">
        <v>79</v>
      </c>
      <c r="M12" s="12">
        <v>87</v>
      </c>
      <c r="N12" s="19">
        <f t="shared" si="0"/>
        <v>85</v>
      </c>
      <c r="O12" s="31" t="s">
        <v>12</v>
      </c>
      <c r="P12" s="9">
        <f t="shared" si="1"/>
        <v>83.63636363636364</v>
      </c>
      <c r="R12"/>
    </row>
    <row r="13" spans="2:18" ht="23.25" thickBot="1">
      <c r="B13" s="17" t="s">
        <v>60</v>
      </c>
      <c r="C13" s="18">
        <v>84</v>
      </c>
      <c r="D13" s="11">
        <v>88</v>
      </c>
      <c r="E13" s="12">
        <v>81</v>
      </c>
      <c r="F13" s="11">
        <v>78</v>
      </c>
      <c r="G13" s="12">
        <v>87</v>
      </c>
      <c r="H13" s="13">
        <v>83</v>
      </c>
      <c r="I13" s="11">
        <v>87</v>
      </c>
      <c r="J13" s="12">
        <v>84</v>
      </c>
      <c r="K13" s="11">
        <v>84</v>
      </c>
      <c r="L13" s="12">
        <v>81</v>
      </c>
      <c r="M13" s="11">
        <v>84</v>
      </c>
      <c r="N13" s="19">
        <f t="shared" si="0"/>
        <v>84</v>
      </c>
      <c r="O13" s="54" t="s">
        <v>13</v>
      </c>
      <c r="P13" s="9">
        <f t="shared" si="1"/>
        <v>83.72727272727273</v>
      </c>
      <c r="R13"/>
    </row>
    <row r="14" spans="1:18" ht="23.25" thickBot="1">
      <c r="A14" s="41"/>
      <c r="B14" s="14" t="s">
        <v>63</v>
      </c>
      <c r="C14" s="18">
        <v>86</v>
      </c>
      <c r="D14" s="11">
        <v>83</v>
      </c>
      <c r="E14" s="11">
        <v>84</v>
      </c>
      <c r="F14" s="11">
        <v>84</v>
      </c>
      <c r="G14" s="11">
        <v>82</v>
      </c>
      <c r="H14" s="11">
        <v>85</v>
      </c>
      <c r="I14" s="11">
        <v>84</v>
      </c>
      <c r="J14" s="11">
        <v>84</v>
      </c>
      <c r="K14" s="11">
        <v>83</v>
      </c>
      <c r="L14" s="11">
        <v>82</v>
      </c>
      <c r="M14" s="11">
        <v>83</v>
      </c>
      <c r="N14" s="19">
        <f t="shared" si="0"/>
        <v>84</v>
      </c>
      <c r="O14" s="52" t="s">
        <v>14</v>
      </c>
      <c r="P14" s="9">
        <f t="shared" si="1"/>
        <v>83.63636363636364</v>
      </c>
      <c r="R14"/>
    </row>
    <row r="15" spans="1:18" ht="23.25" thickBot="1">
      <c r="A15" s="40"/>
      <c r="B15" s="14" t="s">
        <v>48</v>
      </c>
      <c r="C15" s="13">
        <v>80</v>
      </c>
      <c r="D15" s="12">
        <v>84</v>
      </c>
      <c r="E15" s="12">
        <v>85</v>
      </c>
      <c r="F15" s="12">
        <v>84</v>
      </c>
      <c r="G15" s="12">
        <v>82</v>
      </c>
      <c r="H15" s="12">
        <v>85</v>
      </c>
      <c r="I15" s="12">
        <v>80</v>
      </c>
      <c r="J15" s="12">
        <v>84</v>
      </c>
      <c r="K15" s="12">
        <v>85</v>
      </c>
      <c r="L15" s="12">
        <v>83</v>
      </c>
      <c r="M15" s="12">
        <v>84</v>
      </c>
      <c r="N15" s="19">
        <f t="shared" si="0"/>
        <v>84</v>
      </c>
      <c r="O15" s="31" t="s">
        <v>30</v>
      </c>
      <c r="P15" s="21">
        <f t="shared" si="1"/>
        <v>83.27272727272727</v>
      </c>
      <c r="R15"/>
    </row>
    <row r="16" spans="2:18" ht="23.25" thickBot="1">
      <c r="B16" s="14" t="s">
        <v>53</v>
      </c>
      <c r="C16" s="13">
        <v>84</v>
      </c>
      <c r="D16" s="12">
        <v>86</v>
      </c>
      <c r="E16" s="12">
        <v>78</v>
      </c>
      <c r="F16" s="12">
        <v>76</v>
      </c>
      <c r="G16" s="12">
        <v>72</v>
      </c>
      <c r="H16" s="43">
        <v>78</v>
      </c>
      <c r="I16" s="12">
        <v>85</v>
      </c>
      <c r="J16" s="12">
        <v>83</v>
      </c>
      <c r="K16" s="12">
        <v>85</v>
      </c>
      <c r="L16" s="12">
        <v>85</v>
      </c>
      <c r="M16" s="12">
        <v>84</v>
      </c>
      <c r="N16" s="19">
        <f t="shared" si="0"/>
        <v>84</v>
      </c>
      <c r="O16" s="52" t="s">
        <v>32</v>
      </c>
      <c r="P16" s="9">
        <f t="shared" si="1"/>
        <v>81.45454545454545</v>
      </c>
      <c r="R16"/>
    </row>
    <row r="17" spans="2:18" ht="23.25" thickBot="1">
      <c r="B17" s="14" t="s">
        <v>62</v>
      </c>
      <c r="C17" s="13">
        <v>85</v>
      </c>
      <c r="D17" s="12">
        <v>88</v>
      </c>
      <c r="E17" s="43">
        <v>73</v>
      </c>
      <c r="F17" s="12">
        <v>78</v>
      </c>
      <c r="G17" s="12">
        <v>72</v>
      </c>
      <c r="H17" s="12">
        <v>86</v>
      </c>
      <c r="I17" s="12">
        <v>84</v>
      </c>
      <c r="J17" s="12">
        <v>86</v>
      </c>
      <c r="K17" s="12">
        <v>86</v>
      </c>
      <c r="L17" s="12">
        <v>77</v>
      </c>
      <c r="M17" s="12">
        <v>76</v>
      </c>
      <c r="N17" s="19">
        <f t="shared" si="0"/>
        <v>84</v>
      </c>
      <c r="O17" s="52" t="s">
        <v>15</v>
      </c>
      <c r="P17" s="9">
        <f t="shared" si="1"/>
        <v>81</v>
      </c>
      <c r="R17"/>
    </row>
    <row r="18" spans="2:18" ht="23.25" thickBot="1">
      <c r="B18" s="14" t="s">
        <v>56</v>
      </c>
      <c r="C18" s="18">
        <v>82</v>
      </c>
      <c r="D18" s="11">
        <v>83</v>
      </c>
      <c r="E18" s="11">
        <v>85</v>
      </c>
      <c r="F18" s="12">
        <v>85</v>
      </c>
      <c r="G18" s="12">
        <v>81</v>
      </c>
      <c r="H18" s="12">
        <v>82</v>
      </c>
      <c r="I18" s="12">
        <v>86</v>
      </c>
      <c r="J18" s="12">
        <v>83</v>
      </c>
      <c r="K18" s="12">
        <v>83</v>
      </c>
      <c r="L18" s="12">
        <v>83</v>
      </c>
      <c r="M18" s="12">
        <v>86</v>
      </c>
      <c r="N18" s="19">
        <f t="shared" si="0"/>
        <v>83</v>
      </c>
      <c r="O18" s="20" t="s">
        <v>16</v>
      </c>
      <c r="P18" s="9">
        <f t="shared" si="1"/>
        <v>83.54545454545455</v>
      </c>
      <c r="R18"/>
    </row>
    <row r="19" spans="2:18" ht="23.25" thickBot="1">
      <c r="B19" s="14" t="s">
        <v>50</v>
      </c>
      <c r="C19" s="13">
        <v>87</v>
      </c>
      <c r="D19" s="12">
        <v>86</v>
      </c>
      <c r="E19" s="12">
        <v>83</v>
      </c>
      <c r="F19" s="12">
        <v>84</v>
      </c>
      <c r="G19" s="12">
        <v>75</v>
      </c>
      <c r="H19" s="12">
        <v>85</v>
      </c>
      <c r="I19" s="12">
        <v>82</v>
      </c>
      <c r="J19" s="12">
        <v>82</v>
      </c>
      <c r="K19" s="12">
        <v>85</v>
      </c>
      <c r="L19" s="12">
        <v>81</v>
      </c>
      <c r="M19" s="12">
        <v>83</v>
      </c>
      <c r="N19" s="19">
        <f t="shared" si="0"/>
        <v>83</v>
      </c>
      <c r="O19" s="20" t="s">
        <v>17</v>
      </c>
      <c r="P19" s="9">
        <f t="shared" si="1"/>
        <v>83</v>
      </c>
      <c r="R19"/>
    </row>
    <row r="20" spans="1:18" ht="23.25" thickBot="1">
      <c r="A20" s="40"/>
      <c r="B20" s="14" t="s">
        <v>43</v>
      </c>
      <c r="C20" s="13">
        <v>83</v>
      </c>
      <c r="D20" s="12">
        <v>83</v>
      </c>
      <c r="E20" s="12">
        <v>83</v>
      </c>
      <c r="F20" s="12">
        <v>83</v>
      </c>
      <c r="G20" s="12">
        <v>83</v>
      </c>
      <c r="H20" s="12">
        <v>83</v>
      </c>
      <c r="I20" s="12">
        <v>83</v>
      </c>
      <c r="J20" s="12">
        <v>83</v>
      </c>
      <c r="K20" s="12">
        <v>83</v>
      </c>
      <c r="L20" s="12">
        <v>83</v>
      </c>
      <c r="M20" s="12">
        <v>83</v>
      </c>
      <c r="N20" s="19">
        <f t="shared" si="0"/>
        <v>83</v>
      </c>
      <c r="O20" s="20" t="s">
        <v>18</v>
      </c>
      <c r="P20" s="21">
        <f t="shared" si="1"/>
        <v>83</v>
      </c>
      <c r="R20"/>
    </row>
    <row r="21" spans="2:18" ht="23.25" thickBot="1">
      <c r="B21" s="14" t="s">
        <v>57</v>
      </c>
      <c r="C21" s="13">
        <v>84</v>
      </c>
      <c r="D21" s="13">
        <v>84</v>
      </c>
      <c r="E21" s="12">
        <v>81</v>
      </c>
      <c r="F21" s="13">
        <v>79</v>
      </c>
      <c r="G21" s="12">
        <v>81</v>
      </c>
      <c r="H21" s="12">
        <v>83</v>
      </c>
      <c r="I21" s="13">
        <v>89</v>
      </c>
      <c r="J21" s="12">
        <v>84</v>
      </c>
      <c r="K21" s="13">
        <v>85</v>
      </c>
      <c r="L21" s="12">
        <v>80</v>
      </c>
      <c r="M21" s="13">
        <v>83</v>
      </c>
      <c r="N21" s="19">
        <f t="shared" si="0"/>
        <v>83</v>
      </c>
      <c r="O21" s="34" t="s">
        <v>19</v>
      </c>
      <c r="P21" s="9">
        <f t="shared" si="1"/>
        <v>83</v>
      </c>
      <c r="R21"/>
    </row>
    <row r="22" spans="2:18" ht="23.25" thickBot="1">
      <c r="B22" s="14" t="s">
        <v>49</v>
      </c>
      <c r="C22" s="13">
        <v>79</v>
      </c>
      <c r="D22" s="12">
        <v>82</v>
      </c>
      <c r="E22" s="12">
        <v>83</v>
      </c>
      <c r="F22" s="12">
        <v>78</v>
      </c>
      <c r="G22" s="13">
        <v>79</v>
      </c>
      <c r="H22" s="12">
        <v>83</v>
      </c>
      <c r="I22" s="12">
        <v>84</v>
      </c>
      <c r="J22" s="12">
        <v>83</v>
      </c>
      <c r="K22" s="12">
        <v>82</v>
      </c>
      <c r="L22" s="13">
        <v>82</v>
      </c>
      <c r="M22" s="12">
        <v>82</v>
      </c>
      <c r="N22" s="19">
        <f t="shared" si="0"/>
        <v>82</v>
      </c>
      <c r="O22" s="20" t="s">
        <v>20</v>
      </c>
      <c r="P22" s="9">
        <f t="shared" si="1"/>
        <v>81.54545454545455</v>
      </c>
      <c r="R22"/>
    </row>
    <row r="23" spans="2:18" ht="23.25" thickBot="1">
      <c r="B23" s="14" t="s">
        <v>65</v>
      </c>
      <c r="C23" s="13">
        <v>83</v>
      </c>
      <c r="D23" s="12">
        <v>84</v>
      </c>
      <c r="E23" s="13">
        <v>77</v>
      </c>
      <c r="F23" s="43">
        <v>69</v>
      </c>
      <c r="G23" s="12">
        <v>81</v>
      </c>
      <c r="H23" s="12">
        <v>85</v>
      </c>
      <c r="I23" s="12">
        <v>85</v>
      </c>
      <c r="J23" s="12">
        <v>82</v>
      </c>
      <c r="K23" s="12">
        <v>84</v>
      </c>
      <c r="L23" s="13">
        <v>78</v>
      </c>
      <c r="M23" s="43">
        <v>73</v>
      </c>
      <c r="N23" s="19">
        <f t="shared" si="0"/>
        <v>82</v>
      </c>
      <c r="O23" s="20" t="s">
        <v>21</v>
      </c>
      <c r="P23" s="9">
        <f t="shared" si="1"/>
        <v>80.0909090909091</v>
      </c>
      <c r="R23"/>
    </row>
    <row r="24" spans="2:18" ht="23.25" thickBot="1">
      <c r="B24" s="14" t="s">
        <v>47</v>
      </c>
      <c r="C24" s="13">
        <v>81</v>
      </c>
      <c r="D24" s="12">
        <v>81</v>
      </c>
      <c r="E24" s="12">
        <v>80</v>
      </c>
      <c r="F24" s="46">
        <v>81</v>
      </c>
      <c r="G24" s="12">
        <v>79</v>
      </c>
      <c r="H24" s="12">
        <v>82</v>
      </c>
      <c r="I24" s="12">
        <v>78</v>
      </c>
      <c r="J24" s="13">
        <v>79</v>
      </c>
      <c r="K24" s="13">
        <v>82</v>
      </c>
      <c r="L24" s="12">
        <v>86</v>
      </c>
      <c r="M24" s="12">
        <v>81</v>
      </c>
      <c r="N24" s="19">
        <f t="shared" si="0"/>
        <v>81</v>
      </c>
      <c r="O24" s="20" t="s">
        <v>22</v>
      </c>
      <c r="P24" s="9">
        <f t="shared" si="1"/>
        <v>80.9090909090909</v>
      </c>
      <c r="Q24" t="s">
        <v>11</v>
      </c>
      <c r="R24"/>
    </row>
    <row r="25" spans="2:18" ht="23.25" thickBot="1">
      <c r="B25" s="14" t="s">
        <v>61</v>
      </c>
      <c r="C25" s="18">
        <v>83</v>
      </c>
      <c r="D25" s="11">
        <v>82</v>
      </c>
      <c r="E25" s="13">
        <v>77</v>
      </c>
      <c r="F25" s="12">
        <v>75</v>
      </c>
      <c r="G25" s="43">
        <v>71</v>
      </c>
      <c r="H25" s="12">
        <v>82</v>
      </c>
      <c r="I25" s="12">
        <v>82</v>
      </c>
      <c r="J25" s="13">
        <v>82</v>
      </c>
      <c r="K25" s="13">
        <v>81</v>
      </c>
      <c r="L25" s="43">
        <v>69</v>
      </c>
      <c r="M25" s="12">
        <v>78</v>
      </c>
      <c r="N25" s="19">
        <f t="shared" si="0"/>
        <v>81</v>
      </c>
      <c r="O25" s="20" t="s">
        <v>67</v>
      </c>
      <c r="P25" s="9">
        <f t="shared" si="1"/>
        <v>78.36363636363636</v>
      </c>
      <c r="R25"/>
    </row>
    <row r="26" spans="2:18" ht="23.25" thickBot="1">
      <c r="B26" s="14" t="s">
        <v>46</v>
      </c>
      <c r="C26" s="44">
        <v>76</v>
      </c>
      <c r="D26" s="43">
        <v>79</v>
      </c>
      <c r="E26" s="13">
        <v>80</v>
      </c>
      <c r="F26" s="13">
        <v>80</v>
      </c>
      <c r="G26" s="12">
        <v>80</v>
      </c>
      <c r="H26" s="12">
        <v>80</v>
      </c>
      <c r="I26" s="43">
        <v>76</v>
      </c>
      <c r="J26" s="43">
        <v>75</v>
      </c>
      <c r="K26" s="43">
        <v>80</v>
      </c>
      <c r="L26" s="12">
        <v>83</v>
      </c>
      <c r="M26" s="13">
        <v>81</v>
      </c>
      <c r="N26" s="19">
        <f t="shared" si="0"/>
        <v>80</v>
      </c>
      <c r="O26" s="20" t="s">
        <v>66</v>
      </c>
      <c r="P26" s="9">
        <f t="shared" si="1"/>
        <v>79.0909090909091</v>
      </c>
      <c r="R26"/>
    </row>
    <row r="27" spans="1:13" s="9" customFormat="1" ht="9" customHeight="1">
      <c r="A27" s="33"/>
      <c r="C27" s="9">
        <f aca="true" t="shared" si="2" ref="C27:L27">AVERAGE(C5:C26)</f>
        <v>84.86363636363636</v>
      </c>
      <c r="D27" s="9">
        <f t="shared" si="2"/>
        <v>85.68181818181819</v>
      </c>
      <c r="E27" s="9">
        <f t="shared" si="2"/>
        <v>82.77272727272727</v>
      </c>
      <c r="F27" s="9">
        <f t="shared" si="2"/>
        <v>82.36363636363636</v>
      </c>
      <c r="G27" s="9">
        <f t="shared" si="2"/>
        <v>81.5909090909091</v>
      </c>
      <c r="H27" s="9">
        <f t="shared" si="2"/>
        <v>84.72727272727273</v>
      </c>
      <c r="I27" s="9">
        <f t="shared" si="2"/>
        <v>85.22727272727273</v>
      </c>
      <c r="J27" s="9">
        <f t="shared" si="2"/>
        <v>85.5</v>
      </c>
      <c r="K27" s="9">
        <f t="shared" si="2"/>
        <v>84.81818181818181</v>
      </c>
      <c r="L27" s="9">
        <f t="shared" si="2"/>
        <v>83.18181818181819</v>
      </c>
      <c r="M27" s="9">
        <f>AVERAGE(M1:M20)</f>
        <v>84.8125</v>
      </c>
    </row>
    <row r="28" ht="16.5">
      <c r="B28" s="22" t="s">
        <v>73</v>
      </c>
    </row>
    <row r="29" ht="16.5">
      <c r="B29" s="22" t="s">
        <v>68</v>
      </c>
    </row>
    <row r="30" ht="6.75" customHeight="1" thickBot="1">
      <c r="B30" s="2"/>
    </row>
    <row r="31" spans="2:7" ht="17.25" thickBot="1">
      <c r="B31" s="22" t="s">
        <v>23</v>
      </c>
      <c r="C31" s="23" t="s">
        <v>69</v>
      </c>
      <c r="E31" s="24" t="s">
        <v>24</v>
      </c>
      <c r="F31" s="25" t="s">
        <v>25</v>
      </c>
      <c r="G31" s="22" t="s">
        <v>70</v>
      </c>
    </row>
    <row r="32" spans="2:15" ht="17.25" thickBot="1">
      <c r="B32" s="22" t="s">
        <v>26</v>
      </c>
      <c r="C32" s="26" t="s">
        <v>37</v>
      </c>
      <c r="E32" s="22" t="s">
        <v>71</v>
      </c>
      <c r="N32" s="1"/>
      <c r="O32" s="1"/>
    </row>
    <row r="33" spans="2:16" ht="17.25" thickBot="1">
      <c r="B33" s="22" t="s">
        <v>27</v>
      </c>
      <c r="C33" s="32" t="s">
        <v>74</v>
      </c>
      <c r="E33" s="42" t="s">
        <v>28</v>
      </c>
      <c r="F33" s="28"/>
      <c r="G33" s="22" t="s">
        <v>72</v>
      </c>
      <c r="O33" s="1"/>
      <c r="P33" s="2"/>
    </row>
    <row r="34" ht="16.5">
      <c r="B34" s="27"/>
    </row>
  </sheetData>
  <sheetProtection/>
  <printOptions/>
  <pageMargins left="1.1597222222222223" right="0.15763888888888888" top="0.11805555555555557" bottom="0.11805555555555557" header="0.11805555555555557" footer="0.5118055555555556"/>
  <pageSetup fitToHeight="1" fitToWidth="1" horizontalDpi="600" verticalDpi="600" orientation="landscape" paperSize="9" scale="78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Valued Acer Customer</cp:lastModifiedBy>
  <cp:lastPrinted>2009-11-14T11:44:43Z</cp:lastPrinted>
  <dcterms:created xsi:type="dcterms:W3CDTF">2009-11-12T16:02:26Z</dcterms:created>
  <dcterms:modified xsi:type="dcterms:W3CDTF">2015-01-25T18:32:25Z</dcterms:modified>
  <cp:category/>
  <cp:version/>
  <cp:contentType/>
  <cp:contentStatus/>
</cp:coreProperties>
</file>